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enrik\Documents\stat 2019\Filer til Digitale håndbog kap.1-5\"/>
    </mc:Choice>
  </mc:AlternateContent>
  <xr:revisionPtr revIDLastSave="0" documentId="8_{859B1671-5D88-4D27-898E-240113174D90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1-3" sheetId="1" r:id="rId1"/>
    <sheet name="Ekstra tal" sheetId="2" r:id="rId2"/>
    <sheet name="Arbejdsark" sheetId="3" r:id="rId3"/>
    <sheet name="Ark4" sheetId="4" r:id="rId4"/>
    <sheet name="Ark5" sheetId="5" r:id="rId5"/>
    <sheet name="Ark6" sheetId="6" r:id="rId6"/>
    <sheet name="Ark7" sheetId="7" r:id="rId7"/>
    <sheet name="Ark8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2" i="2" l="1"/>
  <c r="J33" i="2" s="1"/>
  <c r="I22" i="2"/>
  <c r="I33" i="2" s="1"/>
  <c r="H22" i="2"/>
  <c r="G22" i="2"/>
  <c r="F22" i="2"/>
  <c r="D22" i="2"/>
  <c r="D33" i="2" s="1"/>
</calcChain>
</file>

<file path=xl/sharedStrings.xml><?xml version="1.0" encoding="utf-8"?>
<sst xmlns="http://schemas.openxmlformats.org/spreadsheetml/2006/main" count="241" uniqueCount="141">
  <si>
    <t>Befolkningen i EU</t>
  </si>
  <si>
    <t>15-24 år</t>
  </si>
  <si>
    <t>25-49 år</t>
  </si>
  <si>
    <t>50-64 år</t>
  </si>
  <si>
    <t>65-79 år</t>
  </si>
  <si>
    <t>80 år-</t>
  </si>
  <si>
    <t>Belgien</t>
  </si>
  <si>
    <t>Danmark</t>
  </si>
  <si>
    <t>England</t>
  </si>
  <si>
    <t>Finland</t>
  </si>
  <si>
    <t>Frankrig</t>
  </si>
  <si>
    <t>Grækenland</t>
  </si>
  <si>
    <t>Holland</t>
  </si>
  <si>
    <t>Irland</t>
  </si>
  <si>
    <t>Italien</t>
  </si>
  <si>
    <t>Luxembourg</t>
  </si>
  <si>
    <t>Portugal</t>
  </si>
  <si>
    <t>Spanien</t>
  </si>
  <si>
    <t>Sverige</t>
  </si>
  <si>
    <t>Tyskland</t>
  </si>
  <si>
    <t>Østrig</t>
  </si>
  <si>
    <t>Cypern</t>
  </si>
  <si>
    <t>Estland</t>
  </si>
  <si>
    <t>Letland</t>
  </si>
  <si>
    <t>Lithauen</t>
  </si>
  <si>
    <t>Malta</t>
  </si>
  <si>
    <t>Polen</t>
  </si>
  <si>
    <t>Slovakiet</t>
  </si>
  <si>
    <t>Slovenien</t>
  </si>
  <si>
    <t>Tjekkiet</t>
  </si>
  <si>
    <t>Ungarn</t>
  </si>
  <si>
    <t>1-3</t>
  </si>
  <si>
    <t>0-14 år</t>
  </si>
  <si>
    <t>4.1</t>
  </si>
  <si>
    <t>4.0</t>
  </si>
  <si>
    <t>4.3</t>
  </si>
  <si>
    <t>3.7</t>
  </si>
  <si>
    <t>4.4</t>
  </si>
  <si>
    <t>3.2</t>
  </si>
  <si>
    <t>3.4</t>
  </si>
  <si>
    <t>2.6</t>
  </si>
  <si>
    <t>4.8</t>
  </si>
  <si>
    <t>3.1</t>
  </si>
  <si>
    <t>5.3</t>
  </si>
  <si>
    <t>4.2</t>
  </si>
  <si>
    <t>2.8</t>
  </si>
  <si>
    <t>2.9</t>
  </si>
  <si>
    <t>2.7</t>
  </si>
  <si>
    <t>2.4</t>
  </si>
  <si>
    <t>2.3</t>
  </si>
  <si>
    <t>Bulgarien</t>
  </si>
  <si>
    <t>...</t>
  </si>
  <si>
    <t>Rumænien</t>
  </si>
  <si>
    <t>Tusinder</t>
  </si>
  <si>
    <t>Kilde: Eurostat yearbook samt Eurostats database</t>
  </si>
  <si>
    <t>Litauen</t>
  </si>
  <si>
    <t>Prognose</t>
  </si>
  <si>
    <t xml:space="preserve">Belgium  </t>
  </si>
  <si>
    <t xml:space="preserve">Bulgaria  </t>
  </si>
  <si>
    <t xml:space="preserve">Czech Republic  </t>
  </si>
  <si>
    <t xml:space="preserve">Denmark  </t>
  </si>
  <si>
    <t xml:space="preserve">Germany  </t>
  </si>
  <si>
    <t xml:space="preserve">Estonia  </t>
  </si>
  <si>
    <t xml:space="preserve">Ireland  </t>
  </si>
  <si>
    <t xml:space="preserve">Greece  </t>
  </si>
  <si>
    <t xml:space="preserve">Spain  </t>
  </si>
  <si>
    <t xml:space="preserve">France  </t>
  </si>
  <si>
    <t xml:space="preserve">Italy  </t>
  </si>
  <si>
    <t xml:space="preserve">Cyprus  </t>
  </si>
  <si>
    <t xml:space="preserve">Latvia  </t>
  </si>
  <si>
    <t xml:space="preserve">Lithuania  </t>
  </si>
  <si>
    <t xml:space="preserve">Luxembourg  </t>
  </si>
  <si>
    <t xml:space="preserve">Hungary  </t>
  </si>
  <si>
    <t xml:space="preserve">Malta  </t>
  </si>
  <si>
    <t xml:space="preserve">Netherlands  </t>
  </si>
  <si>
    <t xml:space="preserve">Austria  </t>
  </si>
  <si>
    <t xml:space="preserve">Poland  </t>
  </si>
  <si>
    <t xml:space="preserve">Portugal  </t>
  </si>
  <si>
    <t xml:space="preserve">Romania  </t>
  </si>
  <si>
    <t xml:space="preserve">Slovenia  </t>
  </si>
  <si>
    <t xml:space="preserve">Slovakia  </t>
  </si>
  <si>
    <t xml:space="preserve">Finland  </t>
  </si>
  <si>
    <t xml:space="preserve">Sweden  </t>
  </si>
  <si>
    <t xml:space="preserve">United Kingdom  </t>
  </si>
  <si>
    <t xml:space="preserve">Croatia  </t>
  </si>
  <si>
    <t xml:space="preserve">Iceland  </t>
  </si>
  <si>
    <t xml:space="preserve">Former Yugoslav Republic of Macedonia, the  </t>
  </si>
  <si>
    <t xml:space="preserve">Turkey  </t>
  </si>
  <si>
    <t xml:space="preserve">Liechtenstein  </t>
  </si>
  <si>
    <t xml:space="preserve">Norway  </t>
  </si>
  <si>
    <t xml:space="preserve">Switzerland  </t>
  </si>
  <si>
    <t>17.6 </t>
  </si>
  <si>
    <t>17.4 </t>
  </si>
  <si>
    <t>: </t>
  </si>
  <si>
    <t>18.7 </t>
  </si>
  <si>
    <t>15.7 </t>
  </si>
  <si>
    <t>15.3 </t>
  </si>
  <si>
    <t>13.9 </t>
  </si>
  <si>
    <t>14.8 </t>
  </si>
  <si>
    <t>16.4 </t>
  </si>
  <si>
    <t>19.7 </t>
  </si>
  <si>
    <t>19.0 </t>
  </si>
  <si>
    <t>20.8 </t>
  </si>
  <si>
    <t>16.7 </t>
  </si>
  <si>
    <t>18.1 </t>
  </si>
  <si>
    <t>20.3 </t>
  </si>
  <si>
    <t>26.3 </t>
  </si>
  <si>
    <t>0-14</t>
  </si>
  <si>
    <t>15-24</t>
  </si>
  <si>
    <t>25-49</t>
  </si>
  <si>
    <t>50-64</t>
  </si>
  <si>
    <t>65-79</t>
  </si>
  <si>
    <t>80-&gt;</t>
  </si>
  <si>
    <t>12.2 </t>
  </si>
  <si>
    <t>12.8 </t>
  </si>
  <si>
    <t>12.4 </t>
  </si>
  <si>
    <t>11.9 </t>
  </si>
  <si>
    <t>37.1 </t>
  </si>
  <si>
    <t>36.0 </t>
  </si>
  <si>
    <t>34.8 </t>
  </si>
  <si>
    <t>34.9 </t>
  </si>
  <si>
    <t>37.3 </t>
  </si>
  <si>
    <t>38.1 </t>
  </si>
  <si>
    <t>9.8 </t>
  </si>
  <si>
    <t>10.1 </t>
  </si>
  <si>
    <t>8.4 </t>
  </si>
  <si>
    <t>ikke i statistikken =&gt; 2008tal bruges</t>
  </si>
  <si>
    <t>EU-15</t>
  </si>
  <si>
    <t>EU-25</t>
  </si>
  <si>
    <t>EU-27</t>
  </si>
  <si>
    <t>$B"NB: Opgørelsen er pr. 1. januar. 2020 er baseret på Eurostats prognose. @</t>
  </si>
  <si>
    <r>
      <t xml:space="preserve">Aldersgrupper i pct. af befolkningen </t>
    </r>
    <r>
      <rPr>
        <b/>
        <sz val="10"/>
        <color indexed="8"/>
        <rFont val="Arial"/>
        <family val="2"/>
      </rPr>
      <t>2004</t>
    </r>
  </si>
  <si>
    <r>
      <t xml:space="preserve">Aldersgrupper i pct. af befolkningen </t>
    </r>
    <r>
      <rPr>
        <b/>
        <sz val="10"/>
        <color indexed="8"/>
        <rFont val="Arial"/>
        <family val="2"/>
      </rPr>
      <t>2008</t>
    </r>
  </si>
  <si>
    <t>EU-28</t>
  </si>
  <si>
    <t>2010</t>
  </si>
  <si>
    <t>2015</t>
  </si>
  <si>
    <t>Land</t>
  </si>
  <si>
    <t>EURO-området</t>
  </si>
  <si>
    <t>Storbritannien</t>
  </si>
  <si>
    <t>2018</t>
  </si>
  <si>
    <t>Aldersgrupper i pct. af befolkningen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</si>
</sst>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7" x14ac:knownFonts="1">
    <font>
      <sz val="10"/>
      <name val="Courier"/>
    </font>
    <font>
      <sz val="10"/>
      <color indexed="8"/>
      <name val="courier"/>
      <family val="3"/>
    </font>
    <font>
      <sz val="10"/>
      <name val="Courier"/>
      <family val="3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mediumDashed">
        <color indexed="22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1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1" xfId="0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0" borderId="0" xfId="0" applyAlignment="1">
      <alignment horizontal="left" indent="7"/>
    </xf>
    <xf numFmtId="0" fontId="0" fillId="0" borderId="0" xfId="0" applyAlignment="1">
      <alignment horizontal="right"/>
    </xf>
    <xf numFmtId="1" fontId="0" fillId="0" borderId="1" xfId="0" applyNumberFormat="1" applyBorder="1" applyAlignment="1">
      <alignment horizontal="right"/>
    </xf>
    <xf numFmtId="0" fontId="4" fillId="0" borderId="0" xfId="0" applyFont="1"/>
    <xf numFmtId="0" fontId="5" fillId="0" borderId="0" xfId="0" applyFont="1"/>
    <xf numFmtId="0" fontId="5" fillId="0" borderId="0" xfId="0" quotePrefix="1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1" fontId="5" fillId="0" borderId="0" xfId="0" applyNumberFormat="1" applyFont="1" applyAlignment="1" applyProtection="1">
      <alignment horizontal="right"/>
      <protection locked="0"/>
    </xf>
    <xf numFmtId="49" fontId="5" fillId="0" borderId="0" xfId="0" quotePrefix="1" applyNumberFormat="1" applyFont="1" applyAlignment="1" applyProtection="1">
      <alignment horizontal="right"/>
      <protection locked="0"/>
    </xf>
    <xf numFmtId="49" fontId="5" fillId="0" borderId="0" xfId="0" applyNumberFormat="1" applyFont="1" applyAlignment="1">
      <alignment horizontal="right"/>
    </xf>
    <xf numFmtId="1" fontId="5" fillId="0" borderId="0" xfId="0" applyNumberFormat="1" applyFont="1" applyAlignment="1">
      <alignment horizontal="right"/>
    </xf>
    <xf numFmtId="1" fontId="4" fillId="0" borderId="0" xfId="0" applyNumberFormat="1" applyFont="1"/>
    <xf numFmtId="164" fontId="5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/>
    </xf>
    <xf numFmtId="1" fontId="4" fillId="0" borderId="0" xfId="1" applyNumberFormat="1" applyFont="1" applyAlignment="1">
      <alignment horizontal="right"/>
    </xf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right"/>
    </xf>
    <xf numFmtId="0" fontId="3" fillId="0" borderId="0" xfId="0" quotePrefix="1" applyFont="1" applyAlignment="1" applyProtection="1">
      <alignment horizontal="left"/>
      <protection locked="0"/>
    </xf>
    <xf numFmtId="0" fontId="3" fillId="0" borderId="0" xfId="0" applyFont="1"/>
    <xf numFmtId="0" fontId="3" fillId="0" borderId="0" xfId="0" applyFont="1" applyAlignment="1" applyProtection="1">
      <alignment horizontal="left"/>
      <protection locked="0"/>
    </xf>
    <xf numFmtId="0" fontId="3" fillId="0" borderId="0" xfId="0" quotePrefix="1" applyFont="1"/>
    <xf numFmtId="1" fontId="3" fillId="0" borderId="0" xfId="0" applyNumberFormat="1" applyFont="1" applyAlignment="1" applyProtection="1">
      <alignment horizontal="right"/>
      <protection locked="0"/>
    </xf>
    <xf numFmtId="49" fontId="3" fillId="0" borderId="0" xfId="0" quotePrefix="1" applyNumberFormat="1" applyFont="1" applyAlignment="1" applyProtection="1">
      <alignment horizontal="right"/>
      <protection locked="0"/>
    </xf>
    <xf numFmtId="49" fontId="3" fillId="0" borderId="0" xfId="0" applyNumberFormat="1" applyFont="1" applyAlignment="1">
      <alignment horizontal="right"/>
    </xf>
    <xf numFmtId="164" fontId="3" fillId="0" borderId="0" xfId="0" applyNumberFormat="1" applyFont="1" applyAlignment="1" applyProtection="1">
      <alignment horizontal="right"/>
      <protection locked="0"/>
    </xf>
    <xf numFmtId="165" fontId="3" fillId="0" borderId="0" xfId="0" applyNumberFormat="1" applyFont="1" applyAlignment="1" applyProtection="1">
      <alignment horizontal="right"/>
      <protection locked="0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L38"/>
  <sheetViews>
    <sheetView tabSelected="1" zoomScale="90" zoomScaleNormal="90" workbookViewId="0">
      <selection activeCell="A36" sqref="A36"/>
    </sheetView>
  </sheetViews>
  <sheetFormatPr defaultColWidth="9" defaultRowHeight="12.75" x14ac:dyDescent="0.2"/>
  <cols>
    <col min="1" max="1" width="21.625" style="24" customWidth="1"/>
    <col min="2" max="3" width="9.625" style="24" customWidth="1"/>
    <col min="4" max="4" width="12.125" style="24" bestFit="1" customWidth="1"/>
    <col min="5" max="12" width="9.625" style="24" customWidth="1"/>
    <col min="13" max="16384" width="9" style="24"/>
  </cols>
  <sheetData>
    <row r="1" spans="1:12" x14ac:dyDescent="0.2">
      <c r="A1" s="23" t="s">
        <v>31</v>
      </c>
    </row>
    <row r="2" spans="1:12" x14ac:dyDescent="0.2">
      <c r="A2" s="25" t="s">
        <v>0</v>
      </c>
    </row>
    <row r="3" spans="1:12" x14ac:dyDescent="0.2">
      <c r="A3" s="25"/>
    </row>
    <row r="4" spans="1:12" x14ac:dyDescent="0.2">
      <c r="B4" s="23" t="s">
        <v>53</v>
      </c>
      <c r="F4" s="26" t="s">
        <v>140</v>
      </c>
      <c r="J4" s="23"/>
    </row>
    <row r="5" spans="1:12" x14ac:dyDescent="0.2">
      <c r="A5" s="24" t="s">
        <v>136</v>
      </c>
      <c r="B5" s="27">
        <v>1990</v>
      </c>
      <c r="C5" s="27">
        <v>2000</v>
      </c>
      <c r="D5" s="27" t="s">
        <v>134</v>
      </c>
      <c r="E5" s="27" t="s">
        <v>135</v>
      </c>
      <c r="F5" s="27" t="s">
        <v>139</v>
      </c>
      <c r="G5" s="28" t="s">
        <v>32</v>
      </c>
      <c r="H5" s="28" t="s">
        <v>1</v>
      </c>
      <c r="I5" s="29" t="s">
        <v>2</v>
      </c>
      <c r="J5" s="29" t="s">
        <v>3</v>
      </c>
      <c r="K5" s="29" t="s">
        <v>4</v>
      </c>
      <c r="L5" s="29" t="s">
        <v>5</v>
      </c>
    </row>
    <row r="6" spans="1:12" x14ac:dyDescent="0.2">
      <c r="A6" s="25" t="s">
        <v>6</v>
      </c>
      <c r="B6" s="31">
        <v>9947.7999999999993</v>
      </c>
      <c r="C6" s="31">
        <v>10239</v>
      </c>
      <c r="D6" s="31">
        <v>10839.905000000001</v>
      </c>
      <c r="E6" s="31">
        <v>11237.273999999999</v>
      </c>
      <c r="F6" s="31">
        <v>11398.589</v>
      </c>
      <c r="G6" s="30">
        <v>16.966503485650726</v>
      </c>
      <c r="H6" s="30">
        <v>11.436634832609545</v>
      </c>
      <c r="I6" s="30">
        <v>32.799770217173368</v>
      </c>
      <c r="J6" s="30">
        <v>20.104821745919605</v>
      </c>
      <c r="K6" s="30">
        <v>13.105815114484784</v>
      </c>
      <c r="L6" s="30">
        <v>5.5864546041619718</v>
      </c>
    </row>
    <row r="7" spans="1:12" x14ac:dyDescent="0.2">
      <c r="A7" s="25" t="s">
        <v>50</v>
      </c>
      <c r="B7" s="31" t="s">
        <v>51</v>
      </c>
      <c r="C7" s="31">
        <v>8190</v>
      </c>
      <c r="D7" s="31">
        <v>7421.7659999999996</v>
      </c>
      <c r="E7" s="31">
        <v>7202.1980000000003</v>
      </c>
      <c r="F7" s="31">
        <v>7050.0339999999997</v>
      </c>
      <c r="G7" s="30">
        <v>14.246399379066824</v>
      </c>
      <c r="H7" s="30">
        <v>9.0528641422154852</v>
      </c>
      <c r="I7" s="30">
        <v>35.348737325238432</v>
      </c>
      <c r="J7" s="30">
        <v>20.332128894697529</v>
      </c>
      <c r="K7" s="30">
        <v>16.221453683769468</v>
      </c>
      <c r="L7" s="30">
        <v>4.7984165750122623</v>
      </c>
    </row>
    <row r="8" spans="1:12" x14ac:dyDescent="0.2">
      <c r="A8" s="25" t="s">
        <v>21</v>
      </c>
      <c r="B8" s="31">
        <v>573</v>
      </c>
      <c r="C8" s="31">
        <v>690</v>
      </c>
      <c r="D8" s="31">
        <v>819.14</v>
      </c>
      <c r="E8" s="31">
        <v>847.00800000000004</v>
      </c>
      <c r="F8" s="31">
        <v>864.23599999999999</v>
      </c>
      <c r="G8" s="30">
        <v>16.232718840687035</v>
      </c>
      <c r="H8" s="30">
        <v>13.231108169527767</v>
      </c>
      <c r="I8" s="30">
        <v>36.697962130714295</v>
      </c>
      <c r="J8" s="30">
        <v>17.960603353713569</v>
      </c>
      <c r="K8" s="30">
        <v>12.351371616086347</v>
      </c>
      <c r="L8" s="30">
        <v>3.5262358892709864</v>
      </c>
    </row>
    <row r="9" spans="1:12" x14ac:dyDescent="0.2">
      <c r="A9" s="25" t="s">
        <v>7</v>
      </c>
      <c r="B9" s="31">
        <v>5135.3999999999996</v>
      </c>
      <c r="C9" s="31">
        <v>5330</v>
      </c>
      <c r="D9" s="31">
        <v>5534.7380000000003</v>
      </c>
      <c r="E9" s="31">
        <v>5659.7150000000001</v>
      </c>
      <c r="F9" s="31">
        <v>5781.19</v>
      </c>
      <c r="G9" s="30">
        <v>16.61543730616015</v>
      </c>
      <c r="H9" s="30">
        <v>12.7577886213738</v>
      </c>
      <c r="I9" s="30">
        <v>31.702573345626071</v>
      </c>
      <c r="J9" s="30">
        <v>19.619126857965227</v>
      </c>
      <c r="K9" s="30">
        <v>14.864915354797196</v>
      </c>
      <c r="L9" s="30">
        <v>4.4401585140775515</v>
      </c>
    </row>
    <row r="10" spans="1:12" x14ac:dyDescent="0.2">
      <c r="A10" s="25" t="s">
        <v>22</v>
      </c>
      <c r="B10" s="31">
        <v>1571</v>
      </c>
      <c r="C10" s="31">
        <v>1372</v>
      </c>
      <c r="D10" s="31">
        <v>1333.29</v>
      </c>
      <c r="E10" s="31">
        <v>1314.87</v>
      </c>
      <c r="F10" s="31">
        <v>1319.133</v>
      </c>
      <c r="G10" s="30">
        <v>16.315716459219807</v>
      </c>
      <c r="H10" s="30">
        <v>9.60979673770575</v>
      </c>
      <c r="I10" s="30">
        <v>35.053023463138288</v>
      </c>
      <c r="J10" s="30">
        <v>19.434204132562826</v>
      </c>
      <c r="K10" s="30">
        <v>14.107978497998305</v>
      </c>
      <c r="L10" s="30">
        <v>5.4792807093750211</v>
      </c>
    </row>
    <row r="11" spans="1:12" x14ac:dyDescent="0.2">
      <c r="A11" s="25" t="s">
        <v>9</v>
      </c>
      <c r="B11" s="31">
        <v>4974.3999999999996</v>
      </c>
      <c r="C11" s="31">
        <v>5171.3</v>
      </c>
      <c r="D11" s="31">
        <v>5351.4269999999997</v>
      </c>
      <c r="E11" s="31">
        <v>5471.7529999999997</v>
      </c>
      <c r="F11" s="31">
        <v>5513.13</v>
      </c>
      <c r="G11" s="30">
        <v>16.150970501330463</v>
      </c>
      <c r="H11" s="30">
        <v>11.314933622098518</v>
      </c>
      <c r="I11" s="30">
        <v>31.15825311574369</v>
      </c>
      <c r="J11" s="30">
        <v>19.984763646059498</v>
      </c>
      <c r="K11" s="30">
        <v>16.044987148860994</v>
      </c>
      <c r="L11" s="30">
        <v>5.3460919659068438</v>
      </c>
    </row>
    <row r="12" spans="1:12" x14ac:dyDescent="0.2">
      <c r="A12" s="25" t="s">
        <v>10</v>
      </c>
      <c r="B12" s="31">
        <v>56577</v>
      </c>
      <c r="C12" s="31">
        <v>59225.7</v>
      </c>
      <c r="D12" s="31">
        <v>64658.856</v>
      </c>
      <c r="E12" s="31">
        <v>66488.186000000002</v>
      </c>
      <c r="F12" s="31">
        <v>66926.165999999997</v>
      </c>
      <c r="G12" s="30">
        <v>18.109154796047932</v>
      </c>
      <c r="H12" s="30">
        <v>11.749441914840901</v>
      </c>
      <c r="I12" s="30">
        <v>31.244999153245985</v>
      </c>
      <c r="J12" s="30">
        <v>19.245247068239347</v>
      </c>
      <c r="K12" s="30">
        <v>13.666841456299766</v>
      </c>
      <c r="L12" s="30">
        <v>5.9843156113260694</v>
      </c>
    </row>
    <row r="13" spans="1:12" x14ac:dyDescent="0.2">
      <c r="A13" s="25" t="s">
        <v>11</v>
      </c>
      <c r="B13" s="31">
        <v>10120.9</v>
      </c>
      <c r="C13" s="31">
        <v>10545.7</v>
      </c>
      <c r="D13" s="31">
        <v>11119.289000000001</v>
      </c>
      <c r="E13" s="31">
        <v>10858.018</v>
      </c>
      <c r="F13" s="31">
        <v>10741.165000000001</v>
      </c>
      <c r="G13" s="30">
        <v>14.399434325792408</v>
      </c>
      <c r="H13" s="30">
        <v>10.138704693578397</v>
      </c>
      <c r="I13" s="30">
        <v>33.719740828857951</v>
      </c>
      <c r="J13" s="30">
        <v>19.955265560113826</v>
      </c>
      <c r="K13" s="30">
        <v>14.88936255983406</v>
      </c>
      <c r="L13" s="30">
        <v>6.8974920318233641</v>
      </c>
    </row>
    <row r="14" spans="1:12" x14ac:dyDescent="0.2">
      <c r="A14" s="25" t="s">
        <v>12</v>
      </c>
      <c r="B14" s="31">
        <v>14892.6</v>
      </c>
      <c r="C14" s="31">
        <v>15864</v>
      </c>
      <c r="D14" s="31">
        <v>16574.989000000001</v>
      </c>
      <c r="E14" s="31">
        <v>16900.725999999999</v>
      </c>
      <c r="F14" s="31">
        <v>17181.083999999999</v>
      </c>
      <c r="G14" s="30">
        <v>16.07945109866176</v>
      </c>
      <c r="H14" s="30">
        <v>12.320602122660015</v>
      </c>
      <c r="I14" s="30">
        <v>31.962110190486236</v>
      </c>
      <c r="J14" s="30">
        <v>20.785033121309461</v>
      </c>
      <c r="K14" s="30">
        <v>14.319247842569188</v>
      </c>
      <c r="L14" s="30">
        <v>4.5335556243133439</v>
      </c>
    </row>
    <row r="15" spans="1:12" x14ac:dyDescent="0.2">
      <c r="A15" s="25" t="s">
        <v>13</v>
      </c>
      <c r="B15" s="31">
        <v>3507</v>
      </c>
      <c r="C15" s="31">
        <v>3775.1</v>
      </c>
      <c r="D15" s="31">
        <v>4549.4279999999999</v>
      </c>
      <c r="E15" s="31">
        <v>4628.9489999999996</v>
      </c>
      <c r="F15" s="31">
        <v>4830.3919999999998</v>
      </c>
      <c r="G15" s="30">
        <v>20.835741695498005</v>
      </c>
      <c r="H15" s="30">
        <v>12.38878749385143</v>
      </c>
      <c r="I15" s="30">
        <v>35.802187482920637</v>
      </c>
      <c r="J15" s="30">
        <v>17.130762886324753</v>
      </c>
      <c r="K15" s="30">
        <v>10.571874912015423</v>
      </c>
      <c r="L15" s="30">
        <v>3.2706455293897472</v>
      </c>
    </row>
    <row r="16" spans="1:12" x14ac:dyDescent="0.2">
      <c r="A16" s="25" t="s">
        <v>14</v>
      </c>
      <c r="B16" s="31">
        <v>56694.400000000001</v>
      </c>
      <c r="C16" s="31">
        <v>57680</v>
      </c>
      <c r="D16" s="31">
        <v>59190.142999999996</v>
      </c>
      <c r="E16" s="31">
        <v>60795.612000000001</v>
      </c>
      <c r="F16" s="31">
        <v>60483.972999999998</v>
      </c>
      <c r="G16" s="30">
        <v>13.359201783917204</v>
      </c>
      <c r="H16" s="30">
        <v>9.7291872675096922</v>
      </c>
      <c r="I16" s="30">
        <v>32.875264328287429</v>
      </c>
      <c r="J16" s="30">
        <v>21.477704515210995</v>
      </c>
      <c r="K16" s="30">
        <v>15.603080505310061</v>
      </c>
      <c r="L16" s="30">
        <v>6.9555615997646187</v>
      </c>
    </row>
    <row r="17" spans="1:12" x14ac:dyDescent="0.2">
      <c r="A17" s="25" t="s">
        <v>23</v>
      </c>
      <c r="B17" s="31">
        <v>2674</v>
      </c>
      <c r="C17" s="31">
        <v>2380</v>
      </c>
      <c r="D17" s="31">
        <v>2120.5039999999999</v>
      </c>
      <c r="E17" s="31">
        <v>1986.096</v>
      </c>
      <c r="F17" s="31">
        <v>1934.3789999999999</v>
      </c>
      <c r="G17" s="30">
        <v>15.782377703645459</v>
      </c>
      <c r="H17" s="30">
        <v>9.2961617139143868</v>
      </c>
      <c r="I17" s="30">
        <v>34.051289845474955</v>
      </c>
      <c r="J17" s="30">
        <v>20.767801966419196</v>
      </c>
      <c r="K17" s="30">
        <v>14.711387995837425</v>
      </c>
      <c r="L17" s="30">
        <v>5.3909807747085754</v>
      </c>
    </row>
    <row r="18" spans="1:12" x14ac:dyDescent="0.2">
      <c r="A18" s="25" t="s">
        <v>55</v>
      </c>
      <c r="B18" s="31">
        <v>3694</v>
      </c>
      <c r="C18" s="31">
        <v>3512</v>
      </c>
      <c r="D18" s="31">
        <v>3141.9760000000001</v>
      </c>
      <c r="E18" s="31">
        <v>2921.2620000000002</v>
      </c>
      <c r="F18" s="31">
        <v>2808.9009999999998</v>
      </c>
      <c r="G18" s="30">
        <v>15.00362597328991</v>
      </c>
      <c r="H18" s="30">
        <v>11.018473061172324</v>
      </c>
      <c r="I18" s="30">
        <v>32.628917857909549</v>
      </c>
      <c r="J18" s="30">
        <v>21.704396132152752</v>
      </c>
      <c r="K18" s="30">
        <v>14.000991846989267</v>
      </c>
      <c r="L18" s="30">
        <v>5.6435951284861945</v>
      </c>
    </row>
    <row r="19" spans="1:12" x14ac:dyDescent="0.2">
      <c r="A19" s="25" t="s">
        <v>15</v>
      </c>
      <c r="B19" s="31">
        <v>379.3</v>
      </c>
      <c r="C19" s="31">
        <v>435.7</v>
      </c>
      <c r="D19" s="31">
        <v>502.06599999999997</v>
      </c>
      <c r="E19" s="31">
        <v>562.95799999999997</v>
      </c>
      <c r="F19" s="31">
        <v>602.005</v>
      </c>
      <c r="G19" s="30">
        <v>16.133088595609671</v>
      </c>
      <c r="H19" s="30">
        <v>11.785450286957749</v>
      </c>
      <c r="I19" s="30">
        <v>38.13456698864627</v>
      </c>
      <c r="J19" s="30">
        <v>19.626747286152106</v>
      </c>
      <c r="K19" s="30">
        <v>10.374000215945051</v>
      </c>
      <c r="L19" s="30">
        <v>3.946146626689147</v>
      </c>
    </row>
    <row r="20" spans="1:12" x14ac:dyDescent="0.2">
      <c r="A20" s="25" t="s">
        <v>25</v>
      </c>
      <c r="B20" s="31">
        <v>358</v>
      </c>
      <c r="C20" s="31">
        <v>389</v>
      </c>
      <c r="D20" s="31">
        <v>414.02699999999999</v>
      </c>
      <c r="E20" s="31">
        <v>429.34399999999999</v>
      </c>
      <c r="F20" s="31">
        <v>475.70100000000002</v>
      </c>
      <c r="G20" s="30">
        <v>13.922400835819138</v>
      </c>
      <c r="H20" s="30">
        <v>11.310466028030213</v>
      </c>
      <c r="I20" s="30">
        <v>37.222330833864135</v>
      </c>
      <c r="J20" s="30">
        <v>18.726889369582995</v>
      </c>
      <c r="K20" s="30">
        <v>14.626414491455767</v>
      </c>
      <c r="L20" s="30">
        <v>4.1914984412477585</v>
      </c>
    </row>
    <row r="21" spans="1:12" x14ac:dyDescent="0.2">
      <c r="A21" s="25" t="s">
        <v>20</v>
      </c>
      <c r="B21" s="31">
        <v>7689.5</v>
      </c>
      <c r="C21" s="31">
        <v>8091.8</v>
      </c>
      <c r="D21" s="31">
        <v>8351.643</v>
      </c>
      <c r="E21" s="31">
        <v>8576.2610000000004</v>
      </c>
      <c r="F21" s="31">
        <v>8822.2669999999998</v>
      </c>
      <c r="G21" s="30">
        <v>14.429420465284037</v>
      </c>
      <c r="H21" s="30">
        <v>11.219701240055418</v>
      </c>
      <c r="I21" s="30">
        <v>34.332252696500795</v>
      </c>
      <c r="J21" s="30">
        <v>21.350045288812954</v>
      </c>
      <c r="K21" s="30">
        <v>13.733726263328915</v>
      </c>
      <c r="L21" s="30">
        <v>4.9348540460178771</v>
      </c>
    </row>
    <row r="22" spans="1:12" x14ac:dyDescent="0.2">
      <c r="A22" s="25" t="s">
        <v>26</v>
      </c>
      <c r="B22" s="31">
        <v>38038</v>
      </c>
      <c r="C22" s="31">
        <v>38653</v>
      </c>
      <c r="D22" s="31">
        <v>38022.868999999999</v>
      </c>
      <c r="E22" s="31">
        <v>38005.614000000001</v>
      </c>
      <c r="F22" s="31">
        <v>37976.686999999998</v>
      </c>
      <c r="G22" s="30">
        <v>15.237740459034777</v>
      </c>
      <c r="H22" s="30">
        <v>10.651611079186555</v>
      </c>
      <c r="I22" s="30">
        <v>36.940531437089284</v>
      </c>
      <c r="J22" s="30">
        <v>20.061304979025685</v>
      </c>
      <c r="K22" s="30">
        <v>12.796484853984236</v>
      </c>
      <c r="L22" s="30">
        <v>4.3123271916794641</v>
      </c>
    </row>
    <row r="23" spans="1:12" x14ac:dyDescent="0.2">
      <c r="A23" s="25" t="s">
        <v>16</v>
      </c>
      <c r="B23" s="31">
        <v>9919.7000000000007</v>
      </c>
      <c r="C23" s="31">
        <v>9997.6</v>
      </c>
      <c r="D23" s="31">
        <v>10573.478999999999</v>
      </c>
      <c r="E23" s="31">
        <v>10374.822</v>
      </c>
      <c r="F23" s="31">
        <v>10291.027</v>
      </c>
      <c r="G23" s="30">
        <v>13.836286699082608</v>
      </c>
      <c r="H23" s="30">
        <v>10.622856202787148</v>
      </c>
      <c r="I23" s="30">
        <v>33.284792664522215</v>
      </c>
      <c r="J23" s="30">
        <v>20.749231344937684</v>
      </c>
      <c r="K23" s="30">
        <v>15.220890976187313</v>
      </c>
      <c r="L23" s="30">
        <v>6.2859421124830392</v>
      </c>
    </row>
    <row r="24" spans="1:12" x14ac:dyDescent="0.2">
      <c r="A24" s="25" t="s">
        <v>52</v>
      </c>
      <c r="B24" s="31" t="s">
        <v>51</v>
      </c>
      <c r="C24" s="31">
        <v>21908</v>
      </c>
      <c r="D24" s="31">
        <v>20294.683000000001</v>
      </c>
      <c r="E24" s="31">
        <v>19870.647000000001</v>
      </c>
      <c r="F24" s="31">
        <v>19530.631000000001</v>
      </c>
      <c r="G24" s="30">
        <v>15.629187812723512</v>
      </c>
      <c r="H24" s="30">
        <v>10.648841811613767</v>
      </c>
      <c r="I24" s="30">
        <v>36.426001801989912</v>
      </c>
      <c r="J24" s="30">
        <v>19.118056144729785</v>
      </c>
      <c r="K24" s="30">
        <v>13.651079680938111</v>
      </c>
      <c r="L24" s="30">
        <v>4.5268327480049155</v>
      </c>
    </row>
    <row r="25" spans="1:12" x14ac:dyDescent="0.2">
      <c r="A25" s="25" t="s">
        <v>27</v>
      </c>
      <c r="B25" s="31">
        <v>5288</v>
      </c>
      <c r="C25" s="31">
        <v>5399</v>
      </c>
      <c r="D25" s="31">
        <v>5390.41</v>
      </c>
      <c r="E25" s="31">
        <v>5421.3490000000002</v>
      </c>
      <c r="F25" s="31">
        <v>5443.12</v>
      </c>
      <c r="G25" s="30">
        <v>15.610550566586811</v>
      </c>
      <c r="H25" s="30">
        <v>10.798310527785535</v>
      </c>
      <c r="I25" s="30">
        <v>38.129583768132989</v>
      </c>
      <c r="J25" s="30">
        <v>19.940034392039859</v>
      </c>
      <c r="K25" s="30">
        <v>12.284259762783108</v>
      </c>
      <c r="L25" s="30">
        <v>3.2372609826717031</v>
      </c>
    </row>
    <row r="26" spans="1:12" x14ac:dyDescent="0.2">
      <c r="A26" s="25" t="s">
        <v>28</v>
      </c>
      <c r="B26" s="31">
        <v>1996</v>
      </c>
      <c r="C26" s="31">
        <v>1988</v>
      </c>
      <c r="D26" s="31">
        <v>2046.9760000000001</v>
      </c>
      <c r="E26" s="31">
        <v>2062.8739999999998</v>
      </c>
      <c r="F26" s="31">
        <v>2066.88</v>
      </c>
      <c r="G26" s="30">
        <v>15.031206456107757</v>
      </c>
      <c r="H26" s="30">
        <v>9.3924175568973514</v>
      </c>
      <c r="I26" s="30">
        <v>34.393723873664655</v>
      </c>
      <c r="J26" s="30">
        <v>21.768752902926149</v>
      </c>
      <c r="K26" s="30">
        <v>14.176391469267688</v>
      </c>
      <c r="L26" s="30">
        <v>5.2375077411363993</v>
      </c>
    </row>
    <row r="27" spans="1:12" x14ac:dyDescent="0.2">
      <c r="A27" s="25" t="s">
        <v>17</v>
      </c>
      <c r="B27" s="31">
        <v>38826.300000000003</v>
      </c>
      <c r="C27" s="31">
        <v>39441.699999999997</v>
      </c>
      <c r="D27" s="31">
        <v>46486.618999999999</v>
      </c>
      <c r="E27" s="31">
        <v>46449.565000000002</v>
      </c>
      <c r="F27" s="31">
        <v>46658.447</v>
      </c>
      <c r="G27" s="30">
        <v>14.956700123345296</v>
      </c>
      <c r="H27" s="30">
        <v>9.6988354541676021</v>
      </c>
      <c r="I27" s="30">
        <v>35.757606763036925</v>
      </c>
      <c r="J27" s="30">
        <v>20.384559734703558</v>
      </c>
      <c r="K27" s="30">
        <v>13.012389803715498</v>
      </c>
      <c r="L27" s="30">
        <v>6.1899081210311184</v>
      </c>
    </row>
    <row r="28" spans="1:12" x14ac:dyDescent="0.2">
      <c r="A28" s="24" t="s">
        <v>138</v>
      </c>
      <c r="B28" s="31">
        <v>57459.3</v>
      </c>
      <c r="C28" s="31">
        <v>59623.4</v>
      </c>
      <c r="D28" s="31">
        <v>62510.197</v>
      </c>
      <c r="E28" s="31">
        <v>64875.165000000001</v>
      </c>
      <c r="F28" s="31">
        <v>66273.576000000001</v>
      </c>
      <c r="G28" s="30">
        <v>17.912944670436978</v>
      </c>
      <c r="H28" s="30">
        <v>11.880335233457147</v>
      </c>
      <c r="I28" s="30">
        <v>33.026322587451745</v>
      </c>
      <c r="J28" s="30">
        <v>18.934713889590025</v>
      </c>
      <c r="K28" s="30">
        <v>13.324882303016214</v>
      </c>
      <c r="L28" s="30">
        <v>4.9208013160478927</v>
      </c>
    </row>
    <row r="29" spans="1:12" x14ac:dyDescent="0.2">
      <c r="A29" s="25" t="s">
        <v>18</v>
      </c>
      <c r="B29" s="31">
        <v>8527</v>
      </c>
      <c r="C29" s="31">
        <v>8861.4</v>
      </c>
      <c r="D29" s="31">
        <v>9340.6820000000007</v>
      </c>
      <c r="E29" s="31">
        <v>9747.3549999999996</v>
      </c>
      <c r="F29" s="31">
        <v>10120.242</v>
      </c>
      <c r="G29" s="30">
        <v>17.733538387718397</v>
      </c>
      <c r="H29" s="30">
        <v>11.479537742279286</v>
      </c>
      <c r="I29" s="30">
        <v>32.835588318935457</v>
      </c>
      <c r="J29" s="30">
        <v>18.128232506693021</v>
      </c>
      <c r="K29" s="30">
        <v>14.757315091872309</v>
      </c>
      <c r="L29" s="30">
        <v>5.0657879525015312</v>
      </c>
    </row>
    <row r="30" spans="1:12" x14ac:dyDescent="0.2">
      <c r="A30" s="25" t="s">
        <v>29</v>
      </c>
      <c r="B30" s="31">
        <v>10362</v>
      </c>
      <c r="C30" s="31">
        <v>10278</v>
      </c>
      <c r="D30" s="31">
        <v>10462.088</v>
      </c>
      <c r="E30" s="31">
        <v>10538.275</v>
      </c>
      <c r="F30" s="31">
        <v>10610.055</v>
      </c>
      <c r="G30" s="30">
        <v>15.746167197059771</v>
      </c>
      <c r="H30" s="30">
        <v>9.3062477055962471</v>
      </c>
      <c r="I30" s="30">
        <v>36.713655113003654</v>
      </c>
      <c r="J30" s="30">
        <v>19.005160670703404</v>
      </c>
      <c r="K30" s="30">
        <v>15.200307632712553</v>
      </c>
      <c r="L30" s="30">
        <v>4.0284616809243685</v>
      </c>
    </row>
    <row r="31" spans="1:12" x14ac:dyDescent="0.2">
      <c r="A31" s="25" t="s">
        <v>19</v>
      </c>
      <c r="B31" s="31">
        <v>79112.800000000003</v>
      </c>
      <c r="C31" s="31">
        <v>82164.7</v>
      </c>
      <c r="D31" s="31">
        <v>81802.256999999998</v>
      </c>
      <c r="E31" s="31">
        <v>81197.536999999997</v>
      </c>
      <c r="F31" s="31">
        <v>82792.350999999995</v>
      </c>
      <c r="G31" s="30">
        <v>13.4937090988031</v>
      </c>
      <c r="H31" s="30">
        <v>10.487781655095167</v>
      </c>
      <c r="I31" s="30">
        <v>31.987479133187076</v>
      </c>
      <c r="J31" s="30">
        <v>22.640514218517602</v>
      </c>
      <c r="K31" s="30">
        <v>15.169307125968679</v>
      </c>
      <c r="L31" s="30">
        <v>6.2212087684283786</v>
      </c>
    </row>
    <row r="32" spans="1:12" x14ac:dyDescent="0.2">
      <c r="A32" s="25" t="s">
        <v>30</v>
      </c>
      <c r="B32" s="31">
        <v>10375</v>
      </c>
      <c r="C32" s="31">
        <v>10222</v>
      </c>
      <c r="D32" s="31">
        <v>10014.324000000001</v>
      </c>
      <c r="E32" s="31">
        <v>9855.5709999999999</v>
      </c>
      <c r="F32" s="31">
        <v>9778.3709999999992</v>
      </c>
      <c r="G32" s="30">
        <v>14.541440491468363</v>
      </c>
      <c r="H32" s="30">
        <v>10.922289612451808</v>
      </c>
      <c r="I32" s="30">
        <v>35.867978418900243</v>
      </c>
      <c r="J32" s="30">
        <v>19.72888940294861</v>
      </c>
      <c r="K32" s="30">
        <v>14.563100540979679</v>
      </c>
      <c r="L32" s="30">
        <v>4.3763015332512953</v>
      </c>
    </row>
    <row r="33" spans="1:12" x14ac:dyDescent="0.2">
      <c r="A33" s="25" t="s">
        <v>137</v>
      </c>
      <c r="B33" s="31" t="s">
        <v>51</v>
      </c>
      <c r="C33" s="31" t="s">
        <v>51</v>
      </c>
      <c r="D33" s="31">
        <v>335266.424</v>
      </c>
      <c r="E33" s="31">
        <v>338524.46399999998</v>
      </c>
      <c r="F33" s="31">
        <v>341152.946</v>
      </c>
      <c r="G33" s="30">
        <v>15.123198437805662</v>
      </c>
      <c r="H33" s="30">
        <v>10.672119478047831</v>
      </c>
      <c r="I33" s="30">
        <v>32.907126353820196</v>
      </c>
      <c r="J33" s="30">
        <v>20.883956253451203</v>
      </c>
      <c r="K33" s="30">
        <v>14.364662704686125</v>
      </c>
      <c r="L33" s="30">
        <v>6.0489367721889762</v>
      </c>
    </row>
    <row r="34" spans="1:12" x14ac:dyDescent="0.2">
      <c r="A34" s="25" t="s">
        <v>133</v>
      </c>
      <c r="B34" s="31" t="s">
        <v>51</v>
      </c>
      <c r="C34" s="31" t="s">
        <v>51</v>
      </c>
      <c r="D34" s="31">
        <v>503170.61800000002</v>
      </c>
      <c r="E34" s="31">
        <v>508504.32000000001</v>
      </c>
      <c r="F34" s="31">
        <v>512379.22499999998</v>
      </c>
      <c r="G34" s="30">
        <v>15.564772947224784</v>
      </c>
      <c r="H34" s="30">
        <v>10.823082063875638</v>
      </c>
      <c r="I34" s="30">
        <v>33.507520723542214</v>
      </c>
      <c r="J34" s="30">
        <v>20.372577166843563</v>
      </c>
      <c r="K34" s="30">
        <v>14.151143813451844</v>
      </c>
      <c r="L34" s="30">
        <v>5.5809032850619573</v>
      </c>
    </row>
    <row r="38" spans="1:12" x14ac:dyDescent="0.2">
      <c r="G38" s="26"/>
    </row>
  </sheetData>
  <sortState xmlns:xlrd2="http://schemas.microsoft.com/office/spreadsheetml/2017/richdata2" ref="A7:M33">
    <sortCondition ref="A7:A33"/>
  </sortState>
  <phoneticPr fontId="0" type="noConversion"/>
  <printOptions headings="1"/>
  <pageMargins left="0" right="0" top="0" bottom="0" header="0" footer="0"/>
  <pageSetup paperSize="9" orientation="landscape" horizontalDpi="4294967292" r:id="rId1"/>
  <headerFooter alignWithMargins="0"/>
  <ignoredErrors>
    <ignoredError sqref="D5:F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V38"/>
  <sheetViews>
    <sheetView workbookViewId="0">
      <selection sqref="A1:X36"/>
    </sheetView>
  </sheetViews>
  <sheetFormatPr defaultColWidth="9" defaultRowHeight="12.75" x14ac:dyDescent="0.2"/>
  <cols>
    <col min="1" max="1" width="18.125" style="9" customWidth="1"/>
    <col min="2" max="16384" width="9" style="9"/>
  </cols>
  <sheetData>
    <row r="1" spans="1:22" x14ac:dyDescent="0.2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22" x14ac:dyDescent="0.2">
      <c r="A2" s="11" t="s">
        <v>31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22" x14ac:dyDescent="0.2">
      <c r="A3" s="12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5" spans="1:22" x14ac:dyDescent="0.2">
      <c r="A5" s="10"/>
      <c r="B5" s="12" t="s">
        <v>53</v>
      </c>
      <c r="C5" s="10"/>
      <c r="D5" s="10"/>
      <c r="E5" s="10"/>
      <c r="F5" s="10"/>
      <c r="G5" s="10"/>
      <c r="H5" s="10"/>
      <c r="I5" s="10"/>
      <c r="J5" s="10" t="s">
        <v>56</v>
      </c>
      <c r="K5" s="10" t="s">
        <v>131</v>
      </c>
      <c r="L5" s="10"/>
      <c r="M5" s="10"/>
      <c r="N5" s="11"/>
      <c r="O5" s="10"/>
      <c r="P5" s="10" t="s">
        <v>132</v>
      </c>
    </row>
    <row r="6" spans="1:22" x14ac:dyDescent="0.2">
      <c r="A6" s="10"/>
      <c r="B6" s="13">
        <v>1990</v>
      </c>
      <c r="C6" s="13">
        <v>2000</v>
      </c>
      <c r="D6" s="13">
        <v>2004</v>
      </c>
      <c r="E6" s="13">
        <v>2005</v>
      </c>
      <c r="F6" s="13">
        <v>2006</v>
      </c>
      <c r="G6" s="13">
        <v>2008</v>
      </c>
      <c r="H6" s="13">
        <v>2009</v>
      </c>
      <c r="I6" s="13">
        <v>2010</v>
      </c>
      <c r="J6" s="13">
        <v>2020</v>
      </c>
      <c r="K6" s="14" t="s">
        <v>32</v>
      </c>
      <c r="L6" s="14" t="s">
        <v>1</v>
      </c>
      <c r="M6" s="15" t="s">
        <v>2</v>
      </c>
      <c r="N6" s="15" t="s">
        <v>3</v>
      </c>
      <c r="O6" s="15" t="s">
        <v>4</v>
      </c>
      <c r="P6" s="15" t="s">
        <v>5</v>
      </c>
      <c r="Q6" s="14" t="s">
        <v>32</v>
      </c>
      <c r="R6" s="14" t="s">
        <v>1</v>
      </c>
      <c r="S6" s="15" t="s">
        <v>2</v>
      </c>
      <c r="T6" s="15" t="s">
        <v>3</v>
      </c>
      <c r="U6" s="15" t="s">
        <v>4</v>
      </c>
      <c r="V6" s="15" t="s">
        <v>5</v>
      </c>
    </row>
    <row r="7" spans="1:22" x14ac:dyDescent="0.2">
      <c r="A7" s="12" t="s">
        <v>6</v>
      </c>
      <c r="B7" s="13">
        <v>9947.7999999999993</v>
      </c>
      <c r="C7" s="13">
        <v>10239</v>
      </c>
      <c r="D7" s="16">
        <v>10396</v>
      </c>
      <c r="E7" s="16">
        <v>10446</v>
      </c>
      <c r="F7" s="16">
        <v>10511</v>
      </c>
      <c r="G7" s="16">
        <v>10667</v>
      </c>
      <c r="H7" s="17">
        <v>10754.528</v>
      </c>
      <c r="I7" s="13">
        <v>10840</v>
      </c>
      <c r="J7" s="13">
        <v>11593</v>
      </c>
      <c r="K7" s="16">
        <v>17</v>
      </c>
      <c r="L7" s="16">
        <v>12</v>
      </c>
      <c r="M7" s="16">
        <v>36</v>
      </c>
      <c r="N7" s="16">
        <v>18</v>
      </c>
      <c r="O7" s="16">
        <v>13</v>
      </c>
      <c r="P7" s="18" t="s">
        <v>33</v>
      </c>
      <c r="Q7" s="19">
        <v>17</v>
      </c>
      <c r="R7" s="20">
        <v>12</v>
      </c>
      <c r="S7" s="19">
        <v>35</v>
      </c>
      <c r="T7" s="19">
        <v>19</v>
      </c>
      <c r="U7" s="19">
        <v>12</v>
      </c>
      <c r="V7" s="21">
        <v>4.7</v>
      </c>
    </row>
    <row r="8" spans="1:22" x14ac:dyDescent="0.2">
      <c r="A8" s="12" t="s">
        <v>7</v>
      </c>
      <c r="B8" s="13">
        <v>5135.3999999999996</v>
      </c>
      <c r="C8" s="13">
        <v>5330</v>
      </c>
      <c r="D8" s="16">
        <v>5398</v>
      </c>
      <c r="E8" s="16">
        <v>5411</v>
      </c>
      <c r="F8" s="16">
        <v>5427</v>
      </c>
      <c r="G8" s="16">
        <v>5476</v>
      </c>
      <c r="H8" s="17">
        <v>5511.451</v>
      </c>
      <c r="I8" s="13">
        <v>5535</v>
      </c>
      <c r="J8" s="13">
        <v>5720</v>
      </c>
      <c r="K8" s="16">
        <v>19</v>
      </c>
      <c r="L8" s="16">
        <v>11</v>
      </c>
      <c r="M8" s="16">
        <v>36</v>
      </c>
      <c r="N8" s="16">
        <v>20</v>
      </c>
      <c r="O8" s="16">
        <v>11</v>
      </c>
      <c r="P8" s="18" t="s">
        <v>34</v>
      </c>
      <c r="Q8" s="19">
        <v>18.3</v>
      </c>
      <c r="R8" s="20">
        <v>12</v>
      </c>
      <c r="S8" s="19">
        <v>34</v>
      </c>
      <c r="T8" s="19">
        <v>20</v>
      </c>
      <c r="U8" s="19">
        <v>12</v>
      </c>
      <c r="V8" s="21">
        <v>4.0999999999999996</v>
      </c>
    </row>
    <row r="9" spans="1:22" x14ac:dyDescent="0.2">
      <c r="A9" s="12" t="s">
        <v>8</v>
      </c>
      <c r="B9" s="13">
        <v>57459.3</v>
      </c>
      <c r="C9" s="13">
        <v>59623.4</v>
      </c>
      <c r="D9" s="16">
        <v>59673</v>
      </c>
      <c r="E9" s="16">
        <v>60035</v>
      </c>
      <c r="F9" s="16">
        <v>60393</v>
      </c>
      <c r="G9" s="16">
        <v>61186</v>
      </c>
      <c r="H9" s="17">
        <v>61634.599000000002</v>
      </c>
      <c r="I9" s="13">
        <v>62008</v>
      </c>
      <c r="J9" s="13">
        <v>66292</v>
      </c>
      <c r="K9" s="16">
        <v>18</v>
      </c>
      <c r="L9" s="16">
        <v>13</v>
      </c>
      <c r="M9" s="16">
        <v>35</v>
      </c>
      <c r="N9" s="16">
        <v>18</v>
      </c>
      <c r="O9" s="16">
        <v>12</v>
      </c>
      <c r="P9" s="18" t="s">
        <v>35</v>
      </c>
      <c r="Q9" s="19">
        <v>18</v>
      </c>
      <c r="R9" s="20">
        <v>13</v>
      </c>
      <c r="S9" s="19">
        <v>35</v>
      </c>
      <c r="T9" s="19">
        <v>18</v>
      </c>
      <c r="U9" s="19">
        <v>12</v>
      </c>
      <c r="V9" s="21">
        <v>4.5</v>
      </c>
    </row>
    <row r="10" spans="1:22" x14ac:dyDescent="0.2">
      <c r="A10" s="12" t="s">
        <v>9</v>
      </c>
      <c r="B10" s="13">
        <v>4974.3999999999996</v>
      </c>
      <c r="C10" s="13">
        <v>5171.3</v>
      </c>
      <c r="D10" s="16">
        <v>5220</v>
      </c>
      <c r="E10" s="16">
        <v>5237</v>
      </c>
      <c r="F10" s="16">
        <v>5256</v>
      </c>
      <c r="G10" s="16">
        <v>5300</v>
      </c>
      <c r="H10" s="17">
        <v>5326.3140000000003</v>
      </c>
      <c r="I10" s="13">
        <v>5351</v>
      </c>
      <c r="J10" s="13">
        <v>5577</v>
      </c>
      <c r="K10" s="16">
        <v>18</v>
      </c>
      <c r="L10" s="16">
        <v>13</v>
      </c>
      <c r="M10" s="16">
        <v>40</v>
      </c>
      <c r="N10" s="16">
        <v>20</v>
      </c>
      <c r="O10" s="16">
        <v>12</v>
      </c>
      <c r="P10" s="18" t="s">
        <v>36</v>
      </c>
      <c r="Q10" s="19">
        <v>17</v>
      </c>
      <c r="R10" s="20">
        <v>12</v>
      </c>
      <c r="S10" s="19">
        <v>33</v>
      </c>
      <c r="T10" s="19">
        <v>22</v>
      </c>
      <c r="U10" s="19">
        <v>12</v>
      </c>
      <c r="V10" s="21">
        <v>4.3</v>
      </c>
    </row>
    <row r="11" spans="1:22" x14ac:dyDescent="0.2">
      <c r="A11" s="12" t="s">
        <v>10</v>
      </c>
      <c r="B11" s="13">
        <v>56577</v>
      </c>
      <c r="C11" s="13">
        <v>59225.7</v>
      </c>
      <c r="D11" s="16">
        <v>59901</v>
      </c>
      <c r="E11" s="16">
        <v>60561</v>
      </c>
      <c r="F11" s="16">
        <v>62999</v>
      </c>
      <c r="G11" s="16">
        <v>63753</v>
      </c>
      <c r="H11" s="17">
        <v>64351</v>
      </c>
      <c r="I11" s="13">
        <v>62583</v>
      </c>
      <c r="J11" s="13">
        <v>65607</v>
      </c>
      <c r="K11" s="16">
        <v>19</v>
      </c>
      <c r="L11" s="16">
        <v>13</v>
      </c>
      <c r="M11" s="16">
        <v>35</v>
      </c>
      <c r="N11" s="16">
        <v>17</v>
      </c>
      <c r="O11" s="16">
        <v>12</v>
      </c>
      <c r="P11" s="18" t="s">
        <v>37</v>
      </c>
      <c r="Q11" s="19">
        <v>19</v>
      </c>
      <c r="R11" s="20">
        <v>13</v>
      </c>
      <c r="S11" s="19">
        <v>33</v>
      </c>
      <c r="T11" s="19">
        <v>19</v>
      </c>
      <c r="U11" s="19">
        <v>11</v>
      </c>
      <c r="V11" s="21">
        <v>4.9000000000000004</v>
      </c>
    </row>
    <row r="12" spans="1:22" x14ac:dyDescent="0.2">
      <c r="A12" s="12" t="s">
        <v>11</v>
      </c>
      <c r="B12" s="13">
        <v>10120.9</v>
      </c>
      <c r="C12" s="13">
        <v>10545.7</v>
      </c>
      <c r="D12" s="16">
        <v>11041</v>
      </c>
      <c r="E12" s="16">
        <v>11076</v>
      </c>
      <c r="F12" s="16">
        <v>11125</v>
      </c>
      <c r="G12" s="16">
        <v>11215</v>
      </c>
      <c r="H12" s="17">
        <v>11257.285</v>
      </c>
      <c r="I12" s="13">
        <v>11305</v>
      </c>
      <c r="J12" s="13">
        <v>11526</v>
      </c>
      <c r="K12" s="16">
        <v>15</v>
      </c>
      <c r="L12" s="16">
        <v>13</v>
      </c>
      <c r="M12" s="16">
        <v>37</v>
      </c>
      <c r="N12" s="16">
        <v>17</v>
      </c>
      <c r="O12" s="16">
        <v>14</v>
      </c>
      <c r="P12" s="18" t="s">
        <v>38</v>
      </c>
      <c r="Q12" s="19">
        <v>14</v>
      </c>
      <c r="R12" s="20">
        <v>11</v>
      </c>
      <c r="S12" s="19">
        <v>38</v>
      </c>
      <c r="T12" s="19">
        <v>19</v>
      </c>
      <c r="U12" s="19">
        <v>14</v>
      </c>
      <c r="V12" s="21">
        <v>4.0999999999999996</v>
      </c>
    </row>
    <row r="13" spans="1:22" x14ac:dyDescent="0.2">
      <c r="A13" s="12" t="s">
        <v>12</v>
      </c>
      <c r="B13" s="13">
        <v>14892.6</v>
      </c>
      <c r="C13" s="13">
        <v>15864</v>
      </c>
      <c r="D13" s="16">
        <v>16258</v>
      </c>
      <c r="E13" s="16">
        <v>16306</v>
      </c>
      <c r="F13" s="16">
        <v>16334</v>
      </c>
      <c r="G13" s="16">
        <v>16404</v>
      </c>
      <c r="H13" s="17">
        <v>16486.587</v>
      </c>
      <c r="I13" s="13">
        <v>16575</v>
      </c>
      <c r="J13" s="13">
        <v>17219</v>
      </c>
      <c r="K13" s="16">
        <v>19</v>
      </c>
      <c r="L13" s="16">
        <v>12</v>
      </c>
      <c r="M13" s="16">
        <v>37</v>
      </c>
      <c r="N13" s="16">
        <v>18</v>
      </c>
      <c r="O13" s="16">
        <v>10</v>
      </c>
      <c r="P13" s="18" t="s">
        <v>39</v>
      </c>
      <c r="Q13" s="19">
        <v>18</v>
      </c>
      <c r="R13" s="20">
        <v>12</v>
      </c>
      <c r="S13" s="19">
        <v>35</v>
      </c>
      <c r="T13" s="19">
        <v>20</v>
      </c>
      <c r="U13" s="19">
        <v>11</v>
      </c>
      <c r="V13" s="21">
        <v>3.8</v>
      </c>
    </row>
    <row r="14" spans="1:22" x14ac:dyDescent="0.2">
      <c r="A14" s="12" t="s">
        <v>13</v>
      </c>
      <c r="B14" s="13">
        <v>3507</v>
      </c>
      <c r="C14" s="13">
        <v>3775.1</v>
      </c>
      <c r="D14" s="16">
        <v>4028</v>
      </c>
      <c r="E14" s="16">
        <v>4109</v>
      </c>
      <c r="F14" s="16">
        <v>4209</v>
      </c>
      <c r="G14" s="16">
        <v>4420</v>
      </c>
      <c r="H14" s="17">
        <v>4465.54</v>
      </c>
      <c r="I14" s="13">
        <v>4468</v>
      </c>
      <c r="J14" s="13">
        <v>4815</v>
      </c>
      <c r="K14" s="16">
        <v>21</v>
      </c>
      <c r="L14" s="16">
        <v>16</v>
      </c>
      <c r="M14" s="16">
        <v>37</v>
      </c>
      <c r="N14" s="16">
        <v>15</v>
      </c>
      <c r="O14" s="16">
        <v>9</v>
      </c>
      <c r="P14" s="18" t="s">
        <v>40</v>
      </c>
      <c r="Q14" s="19">
        <v>21</v>
      </c>
      <c r="R14" s="20">
        <v>13</v>
      </c>
      <c r="S14" s="19">
        <v>39</v>
      </c>
      <c r="T14" s="19">
        <v>16</v>
      </c>
      <c r="U14" s="19">
        <v>8</v>
      </c>
      <c r="V14" s="21">
        <v>2.7</v>
      </c>
    </row>
    <row r="15" spans="1:22" x14ac:dyDescent="0.2">
      <c r="A15" s="12" t="s">
        <v>14</v>
      </c>
      <c r="B15" s="13">
        <v>56694.400000000001</v>
      </c>
      <c r="C15" s="13">
        <v>57680</v>
      </c>
      <c r="D15" s="16">
        <v>57888</v>
      </c>
      <c r="E15" s="16">
        <v>58462</v>
      </c>
      <c r="F15" s="16">
        <v>58751</v>
      </c>
      <c r="G15" s="16">
        <v>59181</v>
      </c>
      <c r="H15" s="17">
        <v>60053.442000000003</v>
      </c>
      <c r="I15" s="13">
        <v>60340</v>
      </c>
      <c r="J15" s="13">
        <v>62877</v>
      </c>
      <c r="K15" s="16">
        <v>14</v>
      </c>
      <c r="L15" s="16">
        <v>11</v>
      </c>
      <c r="M15" s="16">
        <v>38</v>
      </c>
      <c r="N15" s="16">
        <v>18</v>
      </c>
      <c r="O15" s="16">
        <v>14</v>
      </c>
      <c r="P15" s="18" t="s">
        <v>41</v>
      </c>
      <c r="Q15" s="19">
        <v>14</v>
      </c>
      <c r="R15" s="20">
        <v>10</v>
      </c>
      <c r="S15" s="19">
        <v>37</v>
      </c>
      <c r="T15" s="19">
        <v>19</v>
      </c>
      <c r="U15" s="19">
        <v>15</v>
      </c>
      <c r="V15" s="21">
        <v>5.5</v>
      </c>
    </row>
    <row r="16" spans="1:22" x14ac:dyDescent="0.2">
      <c r="A16" s="12" t="s">
        <v>15</v>
      </c>
      <c r="B16" s="13">
        <v>379.3</v>
      </c>
      <c r="C16" s="13">
        <v>435.7</v>
      </c>
      <c r="D16" s="16">
        <v>452</v>
      </c>
      <c r="E16" s="16">
        <v>455</v>
      </c>
      <c r="F16" s="16">
        <v>460</v>
      </c>
      <c r="G16" s="16">
        <v>484</v>
      </c>
      <c r="H16" s="17">
        <v>493.5</v>
      </c>
      <c r="I16" s="13">
        <v>502</v>
      </c>
      <c r="J16" s="13">
        <v>573</v>
      </c>
      <c r="K16" s="16">
        <v>19</v>
      </c>
      <c r="L16" s="16">
        <v>12</v>
      </c>
      <c r="M16" s="16">
        <v>39</v>
      </c>
      <c r="N16" s="16">
        <v>17</v>
      </c>
      <c r="O16" s="16">
        <v>11</v>
      </c>
      <c r="P16" s="18" t="s">
        <v>42</v>
      </c>
      <c r="Q16" s="19">
        <v>18</v>
      </c>
      <c r="R16" s="20">
        <v>12</v>
      </c>
      <c r="S16" s="19">
        <v>39</v>
      </c>
      <c r="T16" s="19">
        <v>18</v>
      </c>
      <c r="U16" s="19">
        <v>10</v>
      </c>
      <c r="V16" s="21">
        <v>3.4</v>
      </c>
    </row>
    <row r="17" spans="1:22" x14ac:dyDescent="0.2">
      <c r="A17" s="12" t="s">
        <v>16</v>
      </c>
      <c r="B17" s="13">
        <v>9919.7000000000007</v>
      </c>
      <c r="C17" s="13">
        <v>9997.6</v>
      </c>
      <c r="D17" s="16">
        <v>10475</v>
      </c>
      <c r="E17" s="16">
        <v>10529</v>
      </c>
      <c r="F17" s="16">
        <v>10570</v>
      </c>
      <c r="G17" s="16">
        <v>10618</v>
      </c>
      <c r="H17" s="17">
        <v>10627.25</v>
      </c>
      <c r="I17" s="13">
        <v>10638</v>
      </c>
      <c r="J17" s="13">
        <v>10728</v>
      </c>
      <c r="K17" s="16">
        <v>16</v>
      </c>
      <c r="L17" s="16">
        <v>13</v>
      </c>
      <c r="M17" s="16">
        <v>37</v>
      </c>
      <c r="N17" s="16">
        <v>17</v>
      </c>
      <c r="O17" s="16">
        <v>13</v>
      </c>
      <c r="P17" s="18" t="s">
        <v>36</v>
      </c>
      <c r="Q17" s="19">
        <v>15</v>
      </c>
      <c r="R17" s="20">
        <v>11</v>
      </c>
      <c r="S17" s="19">
        <v>37</v>
      </c>
      <c r="T17" s="19">
        <v>18</v>
      </c>
      <c r="U17" s="19">
        <v>13</v>
      </c>
      <c r="V17" s="21">
        <v>4.2</v>
      </c>
    </row>
    <row r="18" spans="1:22" x14ac:dyDescent="0.2">
      <c r="A18" s="12" t="s">
        <v>17</v>
      </c>
      <c r="B18" s="13">
        <v>38826.300000000003</v>
      </c>
      <c r="C18" s="13">
        <v>39441.699999999997</v>
      </c>
      <c r="D18" s="16">
        <v>42345</v>
      </c>
      <c r="E18" s="16">
        <v>43038</v>
      </c>
      <c r="F18" s="16">
        <v>43758</v>
      </c>
      <c r="G18" s="16">
        <v>45283</v>
      </c>
      <c r="H18" s="17">
        <v>45828.171999999999</v>
      </c>
      <c r="I18" s="13">
        <v>45989</v>
      </c>
      <c r="J18" s="13">
        <v>47961</v>
      </c>
      <c r="K18" s="16">
        <v>15</v>
      </c>
      <c r="L18" s="16">
        <v>13</v>
      </c>
      <c r="M18" s="16">
        <v>40</v>
      </c>
      <c r="N18" s="16">
        <v>16</v>
      </c>
      <c r="O18" s="16">
        <v>13</v>
      </c>
      <c r="P18" s="18" t="s">
        <v>33</v>
      </c>
      <c r="Q18" s="19">
        <v>15</v>
      </c>
      <c r="R18" s="20">
        <v>11</v>
      </c>
      <c r="S18" s="19">
        <v>41</v>
      </c>
      <c r="T18" s="19">
        <v>17</v>
      </c>
      <c r="U18" s="19">
        <v>12</v>
      </c>
      <c r="V18" s="21">
        <v>4.5999999999999996</v>
      </c>
    </row>
    <row r="19" spans="1:22" x14ac:dyDescent="0.2">
      <c r="A19" s="12" t="s">
        <v>18</v>
      </c>
      <c r="B19" s="13">
        <v>8527</v>
      </c>
      <c r="C19" s="13">
        <v>8861.4</v>
      </c>
      <c r="D19" s="16">
        <v>8976</v>
      </c>
      <c r="E19" s="16">
        <v>9011</v>
      </c>
      <c r="F19" s="16">
        <v>9047</v>
      </c>
      <c r="G19" s="16">
        <v>9183</v>
      </c>
      <c r="H19" s="17">
        <v>9256.3469999999998</v>
      </c>
      <c r="I19" s="13">
        <v>9341</v>
      </c>
      <c r="J19" s="13">
        <v>10072</v>
      </c>
      <c r="K19" s="16">
        <v>18</v>
      </c>
      <c r="L19" s="16">
        <v>12</v>
      </c>
      <c r="M19" s="16">
        <v>34</v>
      </c>
      <c r="N19" s="16">
        <v>20</v>
      </c>
      <c r="O19" s="16">
        <v>12</v>
      </c>
      <c r="P19" s="18" t="s">
        <v>43</v>
      </c>
      <c r="Q19" s="19">
        <v>17</v>
      </c>
      <c r="R19" s="20">
        <v>13</v>
      </c>
      <c r="S19" s="19">
        <v>33</v>
      </c>
      <c r="T19" s="19">
        <v>19</v>
      </c>
      <c r="U19" s="19">
        <v>12</v>
      </c>
      <c r="V19" s="21">
        <v>5.3</v>
      </c>
    </row>
    <row r="20" spans="1:22" x14ac:dyDescent="0.2">
      <c r="A20" s="12" t="s">
        <v>19</v>
      </c>
      <c r="B20" s="13">
        <v>79112.800000000003</v>
      </c>
      <c r="C20" s="13">
        <v>82164.7</v>
      </c>
      <c r="D20" s="16">
        <v>82532</v>
      </c>
      <c r="E20" s="16">
        <v>82501</v>
      </c>
      <c r="F20" s="16">
        <v>82438</v>
      </c>
      <c r="G20" s="16">
        <v>82222</v>
      </c>
      <c r="H20" s="17">
        <v>82050</v>
      </c>
      <c r="I20" s="13">
        <v>81743</v>
      </c>
      <c r="J20" s="13">
        <v>80098</v>
      </c>
      <c r="K20" s="16">
        <v>15</v>
      </c>
      <c r="L20" s="16">
        <v>12</v>
      </c>
      <c r="M20" s="16">
        <v>37</v>
      </c>
      <c r="N20" s="16">
        <v>19</v>
      </c>
      <c r="O20" s="16">
        <v>14</v>
      </c>
      <c r="P20" s="18" t="s">
        <v>44</v>
      </c>
      <c r="Q20" s="19">
        <v>14</v>
      </c>
      <c r="R20" s="20">
        <v>11</v>
      </c>
      <c r="S20" s="19">
        <v>36</v>
      </c>
      <c r="T20" s="19">
        <v>19</v>
      </c>
      <c r="U20" s="19">
        <v>15</v>
      </c>
      <c r="V20" s="21">
        <v>4.8</v>
      </c>
    </row>
    <row r="21" spans="1:22" x14ac:dyDescent="0.2">
      <c r="A21" s="12" t="s">
        <v>20</v>
      </c>
      <c r="B21" s="13">
        <v>7689.5</v>
      </c>
      <c r="C21" s="13">
        <v>8091.8</v>
      </c>
      <c r="D21" s="16">
        <v>8140</v>
      </c>
      <c r="E21" s="16">
        <v>8207</v>
      </c>
      <c r="F21" s="16">
        <v>8266</v>
      </c>
      <c r="G21" s="16">
        <v>8332</v>
      </c>
      <c r="H21" s="17">
        <v>8355.26</v>
      </c>
      <c r="I21" s="13">
        <v>8375</v>
      </c>
      <c r="J21" s="13">
        <v>8591</v>
      </c>
      <c r="K21" s="16">
        <v>16</v>
      </c>
      <c r="L21" s="16">
        <v>12</v>
      </c>
      <c r="M21" s="16">
        <v>38</v>
      </c>
      <c r="N21" s="16">
        <v>18</v>
      </c>
      <c r="O21" s="16">
        <v>11</v>
      </c>
      <c r="P21" s="18" t="s">
        <v>33</v>
      </c>
      <c r="Q21" s="19">
        <v>15</v>
      </c>
      <c r="R21" s="20">
        <v>12</v>
      </c>
      <c r="S21" s="19">
        <v>37</v>
      </c>
      <c r="T21" s="19">
        <v>18</v>
      </c>
      <c r="U21" s="19">
        <v>13</v>
      </c>
      <c r="V21" s="21">
        <v>4.5999999999999996</v>
      </c>
    </row>
    <row r="22" spans="1:22" x14ac:dyDescent="0.2">
      <c r="A22" s="12" t="s">
        <v>127</v>
      </c>
      <c r="B22" s="13">
        <v>363763.4</v>
      </c>
      <c r="C22" s="13">
        <v>376447</v>
      </c>
      <c r="D22" s="16">
        <f>SUM(D7:D21)</f>
        <v>382723</v>
      </c>
      <c r="E22" s="16">
        <v>385383</v>
      </c>
      <c r="F22" s="16">
        <f>SUM(F7:F21)</f>
        <v>389544</v>
      </c>
      <c r="G22" s="16">
        <f>SUM(G7:G21)</f>
        <v>393724</v>
      </c>
      <c r="H22" s="17">
        <f>SUM(H7:H21)</f>
        <v>396451.27500000002</v>
      </c>
      <c r="I22" s="13">
        <f>SUM(I7:I21)</f>
        <v>395593</v>
      </c>
      <c r="J22" s="13">
        <f>SUM(J7:J21)</f>
        <v>409249</v>
      </c>
      <c r="K22" s="16">
        <v>16</v>
      </c>
      <c r="L22" s="16">
        <v>12</v>
      </c>
      <c r="M22" s="16" t="s">
        <v>51</v>
      </c>
      <c r="N22" s="16" t="s">
        <v>51</v>
      </c>
      <c r="O22" s="16" t="s">
        <v>51</v>
      </c>
      <c r="P22" s="16" t="s">
        <v>51</v>
      </c>
      <c r="Q22" s="16" t="s">
        <v>51</v>
      </c>
      <c r="R22" s="16" t="s">
        <v>51</v>
      </c>
      <c r="S22" s="16" t="s">
        <v>51</v>
      </c>
      <c r="T22" s="16" t="s">
        <v>51</v>
      </c>
      <c r="U22" s="16" t="s">
        <v>51</v>
      </c>
      <c r="V22" s="16" t="s">
        <v>51</v>
      </c>
    </row>
    <row r="23" spans="1:22" x14ac:dyDescent="0.2">
      <c r="A23" s="12" t="s">
        <v>21</v>
      </c>
      <c r="B23" s="13">
        <v>573</v>
      </c>
      <c r="C23" s="13">
        <v>690</v>
      </c>
      <c r="D23" s="16">
        <v>730</v>
      </c>
      <c r="E23" s="16">
        <v>749</v>
      </c>
      <c r="F23" s="16">
        <v>766</v>
      </c>
      <c r="G23" s="16">
        <v>795</v>
      </c>
      <c r="H23" s="17">
        <v>793.96299999999997</v>
      </c>
      <c r="I23" s="13">
        <v>803</v>
      </c>
      <c r="J23" s="13">
        <v>885</v>
      </c>
      <c r="K23" s="19">
        <v>20</v>
      </c>
      <c r="L23" s="19">
        <v>16</v>
      </c>
      <c r="M23" s="19">
        <v>36</v>
      </c>
      <c r="N23" s="19">
        <v>16</v>
      </c>
      <c r="O23" s="19">
        <v>9</v>
      </c>
      <c r="P23" s="22" t="s">
        <v>40</v>
      </c>
      <c r="Q23" s="19">
        <v>17</v>
      </c>
      <c r="R23" s="20">
        <v>15</v>
      </c>
      <c r="S23" s="19">
        <v>37</v>
      </c>
      <c r="T23" s="19">
        <v>18</v>
      </c>
      <c r="U23" s="19">
        <v>10</v>
      </c>
      <c r="V23" s="21">
        <v>2.8</v>
      </c>
    </row>
    <row r="24" spans="1:22" x14ac:dyDescent="0.2">
      <c r="A24" s="12" t="s">
        <v>22</v>
      </c>
      <c r="B24" s="13">
        <v>1571</v>
      </c>
      <c r="C24" s="13">
        <v>1372</v>
      </c>
      <c r="D24" s="16">
        <v>1351</v>
      </c>
      <c r="E24" s="16">
        <v>1347</v>
      </c>
      <c r="F24" s="16">
        <v>1345</v>
      </c>
      <c r="G24" s="16">
        <v>1341</v>
      </c>
      <c r="H24" s="17">
        <v>1340.415</v>
      </c>
      <c r="I24" s="13">
        <v>1340</v>
      </c>
      <c r="J24" s="13">
        <v>1324</v>
      </c>
      <c r="K24" s="19">
        <v>17</v>
      </c>
      <c r="L24" s="19">
        <v>15</v>
      </c>
      <c r="M24" s="19">
        <v>35</v>
      </c>
      <c r="N24" s="19">
        <v>18</v>
      </c>
      <c r="O24" s="19">
        <v>13</v>
      </c>
      <c r="P24" s="22" t="s">
        <v>45</v>
      </c>
      <c r="Q24" s="19">
        <v>15</v>
      </c>
      <c r="R24" s="20">
        <v>15</v>
      </c>
      <c r="S24" s="19">
        <v>35</v>
      </c>
      <c r="T24" s="19">
        <v>18</v>
      </c>
      <c r="U24" s="19">
        <v>13</v>
      </c>
      <c r="V24" s="21">
        <v>3.7</v>
      </c>
    </row>
    <row r="25" spans="1:22" x14ac:dyDescent="0.2">
      <c r="A25" s="12" t="s">
        <v>23</v>
      </c>
      <c r="B25" s="13">
        <v>2674</v>
      </c>
      <c r="C25" s="13">
        <v>2380</v>
      </c>
      <c r="D25" s="16">
        <v>2319</v>
      </c>
      <c r="E25" s="16">
        <v>2306</v>
      </c>
      <c r="F25" s="16">
        <v>2295</v>
      </c>
      <c r="G25" s="16">
        <v>2271</v>
      </c>
      <c r="H25" s="17">
        <v>2261.2939999999999</v>
      </c>
      <c r="I25" s="13">
        <v>2248</v>
      </c>
      <c r="J25" s="13">
        <v>2141</v>
      </c>
      <c r="K25" s="19">
        <v>15</v>
      </c>
      <c r="L25" s="19">
        <v>15</v>
      </c>
      <c r="M25" s="19">
        <v>35</v>
      </c>
      <c r="N25" s="19">
        <v>18</v>
      </c>
      <c r="O25" s="19">
        <v>13</v>
      </c>
      <c r="P25" s="22" t="s">
        <v>46</v>
      </c>
      <c r="Q25" s="19">
        <v>14</v>
      </c>
      <c r="R25" s="20">
        <v>15</v>
      </c>
      <c r="S25" s="19">
        <v>36</v>
      </c>
      <c r="T25" s="19">
        <v>18</v>
      </c>
      <c r="U25" s="19">
        <v>14</v>
      </c>
      <c r="V25" s="21">
        <v>3.5</v>
      </c>
    </row>
    <row r="26" spans="1:22" x14ac:dyDescent="0.2">
      <c r="A26" s="12" t="s">
        <v>24</v>
      </c>
      <c r="B26" s="13">
        <v>3694</v>
      </c>
      <c r="C26" s="13">
        <v>3512</v>
      </c>
      <c r="D26" s="16">
        <v>3446</v>
      </c>
      <c r="E26" s="16">
        <v>3425</v>
      </c>
      <c r="F26" s="16">
        <v>3403</v>
      </c>
      <c r="G26" s="16">
        <v>3366</v>
      </c>
      <c r="H26" s="17">
        <v>3349.8719999999998</v>
      </c>
      <c r="I26" s="13">
        <v>3329</v>
      </c>
      <c r="J26" s="13">
        <v>3180</v>
      </c>
      <c r="K26" s="19">
        <v>18</v>
      </c>
      <c r="L26" s="19">
        <v>15</v>
      </c>
      <c r="M26" s="19">
        <v>39</v>
      </c>
      <c r="N26" s="19">
        <v>16</v>
      </c>
      <c r="O26" s="19">
        <v>12</v>
      </c>
      <c r="P26" s="22" t="s">
        <v>45</v>
      </c>
      <c r="Q26" s="19">
        <v>15</v>
      </c>
      <c r="R26" s="20">
        <v>16</v>
      </c>
      <c r="S26" s="19">
        <v>36</v>
      </c>
      <c r="T26" s="19">
        <v>17</v>
      </c>
      <c r="U26" s="19">
        <v>13</v>
      </c>
      <c r="V26" s="21">
        <v>3.3</v>
      </c>
    </row>
    <row r="27" spans="1:22" x14ac:dyDescent="0.2">
      <c r="A27" s="12" t="s">
        <v>25</v>
      </c>
      <c r="B27" s="13">
        <v>358</v>
      </c>
      <c r="C27" s="13">
        <v>389</v>
      </c>
      <c r="D27" s="16">
        <v>400</v>
      </c>
      <c r="E27" s="16">
        <v>403</v>
      </c>
      <c r="F27" s="16">
        <v>404</v>
      </c>
      <c r="G27" s="16">
        <v>411</v>
      </c>
      <c r="H27" s="17">
        <v>413.62700000000001</v>
      </c>
      <c r="I27" s="13">
        <v>413</v>
      </c>
      <c r="J27" s="13">
        <v>415</v>
      </c>
      <c r="K27" s="19">
        <v>18</v>
      </c>
      <c r="L27" s="19">
        <v>15</v>
      </c>
      <c r="M27" s="19">
        <v>35</v>
      </c>
      <c r="N27" s="19">
        <v>19</v>
      </c>
      <c r="O27" s="19">
        <v>10</v>
      </c>
      <c r="P27" s="22" t="s">
        <v>47</v>
      </c>
      <c r="Q27" s="19">
        <v>16</v>
      </c>
      <c r="R27" s="20">
        <v>14</v>
      </c>
      <c r="S27" s="19">
        <v>35</v>
      </c>
      <c r="T27" s="19">
        <v>22</v>
      </c>
      <c r="U27" s="19">
        <v>11</v>
      </c>
      <c r="V27" s="21">
        <v>3.1</v>
      </c>
    </row>
    <row r="28" spans="1:22" x14ac:dyDescent="0.2">
      <c r="A28" s="12" t="s">
        <v>26</v>
      </c>
      <c r="B28" s="13">
        <v>38038</v>
      </c>
      <c r="C28" s="13">
        <v>38653</v>
      </c>
      <c r="D28" s="16">
        <v>38191</v>
      </c>
      <c r="E28" s="16">
        <v>38174</v>
      </c>
      <c r="F28" s="16">
        <v>38157</v>
      </c>
      <c r="G28" s="16">
        <v>38116</v>
      </c>
      <c r="H28" s="17">
        <v>38135.875999999997</v>
      </c>
      <c r="I28" s="13">
        <v>38167</v>
      </c>
      <c r="J28" s="13">
        <v>38395</v>
      </c>
      <c r="K28" s="19">
        <v>17</v>
      </c>
      <c r="L28" s="19">
        <v>17</v>
      </c>
      <c r="M28" s="19">
        <v>36</v>
      </c>
      <c r="N28" s="19">
        <v>17</v>
      </c>
      <c r="O28" s="19">
        <v>11</v>
      </c>
      <c r="P28" s="22" t="s">
        <v>48</v>
      </c>
      <c r="Q28" s="19">
        <v>15</v>
      </c>
      <c r="R28" s="20">
        <v>15</v>
      </c>
      <c r="S28" s="19">
        <v>36</v>
      </c>
      <c r="T28" s="19">
        <v>21</v>
      </c>
      <c r="U28" s="19">
        <v>10</v>
      </c>
      <c r="V28" s="22">
        <v>3</v>
      </c>
    </row>
    <row r="29" spans="1:22" x14ac:dyDescent="0.2">
      <c r="A29" s="12" t="s">
        <v>27</v>
      </c>
      <c r="B29" s="13">
        <v>5288</v>
      </c>
      <c r="C29" s="13">
        <v>5399</v>
      </c>
      <c r="D29" s="16">
        <v>5380</v>
      </c>
      <c r="E29" s="16">
        <v>5385</v>
      </c>
      <c r="F29" s="16">
        <v>5389</v>
      </c>
      <c r="G29" s="16">
        <v>5401</v>
      </c>
      <c r="H29" s="17">
        <v>5412.2539999999999</v>
      </c>
      <c r="I29" s="13">
        <v>5425</v>
      </c>
      <c r="J29" s="13">
        <v>5576</v>
      </c>
      <c r="K29" s="19">
        <v>18</v>
      </c>
      <c r="L29" s="19">
        <v>17</v>
      </c>
      <c r="M29" s="19">
        <v>38</v>
      </c>
      <c r="N29" s="19">
        <v>17</v>
      </c>
      <c r="O29" s="19">
        <v>9</v>
      </c>
      <c r="P29" s="22" t="s">
        <v>49</v>
      </c>
      <c r="Q29" s="19">
        <v>15</v>
      </c>
      <c r="R29" s="20">
        <v>15</v>
      </c>
      <c r="S29" s="19">
        <v>38</v>
      </c>
      <c r="T29" s="19">
        <v>19</v>
      </c>
      <c r="U29" s="19">
        <v>9</v>
      </c>
      <c r="V29" s="21">
        <v>2.6</v>
      </c>
    </row>
    <row r="30" spans="1:22" x14ac:dyDescent="0.2">
      <c r="A30" s="12" t="s">
        <v>28</v>
      </c>
      <c r="B30" s="13">
        <v>1996</v>
      </c>
      <c r="C30" s="13">
        <v>1988</v>
      </c>
      <c r="D30" s="16">
        <v>1996</v>
      </c>
      <c r="E30" s="16">
        <v>1998</v>
      </c>
      <c r="F30" s="16">
        <v>2003</v>
      </c>
      <c r="G30" s="16">
        <v>2026</v>
      </c>
      <c r="H30" s="17">
        <v>2032.3620000000001</v>
      </c>
      <c r="I30" s="13">
        <v>2047</v>
      </c>
      <c r="J30" s="13">
        <v>2142</v>
      </c>
      <c r="K30" s="19">
        <v>15</v>
      </c>
      <c r="L30" s="19">
        <v>14</v>
      </c>
      <c r="M30" s="19">
        <v>38</v>
      </c>
      <c r="N30" s="19">
        <v>18</v>
      </c>
      <c r="O30" s="19">
        <v>12</v>
      </c>
      <c r="P30" s="22" t="s">
        <v>46</v>
      </c>
      <c r="Q30" s="19">
        <v>14</v>
      </c>
      <c r="R30" s="20">
        <v>12</v>
      </c>
      <c r="S30" s="19">
        <v>38</v>
      </c>
      <c r="T30" s="19">
        <v>20</v>
      </c>
      <c r="U30" s="19">
        <v>13</v>
      </c>
      <c r="V30" s="21">
        <v>3.6</v>
      </c>
    </row>
    <row r="31" spans="1:22" x14ac:dyDescent="0.2">
      <c r="A31" s="12" t="s">
        <v>29</v>
      </c>
      <c r="B31" s="13">
        <v>10362</v>
      </c>
      <c r="C31" s="13">
        <v>10278</v>
      </c>
      <c r="D31" s="16">
        <v>10212</v>
      </c>
      <c r="E31" s="16">
        <v>10221</v>
      </c>
      <c r="F31" s="16">
        <v>10251</v>
      </c>
      <c r="G31" s="16">
        <v>10381</v>
      </c>
      <c r="H31" s="17">
        <v>10467.541999999999</v>
      </c>
      <c r="I31" s="13">
        <v>10507</v>
      </c>
      <c r="J31" s="13">
        <v>10816</v>
      </c>
      <c r="K31" s="19">
        <v>15</v>
      </c>
      <c r="L31" s="19">
        <v>14</v>
      </c>
      <c r="M31" s="19">
        <v>37</v>
      </c>
      <c r="N31" s="19">
        <v>20</v>
      </c>
      <c r="O31" s="19">
        <v>11</v>
      </c>
      <c r="P31" s="22" t="s">
        <v>46</v>
      </c>
      <c r="Q31" s="19">
        <v>14</v>
      </c>
      <c r="R31" s="20">
        <v>13</v>
      </c>
      <c r="S31" s="19">
        <v>37</v>
      </c>
      <c r="T31" s="19">
        <v>21</v>
      </c>
      <c r="U31" s="19">
        <v>11</v>
      </c>
      <c r="V31" s="21">
        <v>3.4</v>
      </c>
    </row>
    <row r="32" spans="1:22" x14ac:dyDescent="0.2">
      <c r="A32" s="12" t="s">
        <v>30</v>
      </c>
      <c r="B32" s="13">
        <v>10375</v>
      </c>
      <c r="C32" s="13">
        <v>10222</v>
      </c>
      <c r="D32" s="16">
        <v>10117</v>
      </c>
      <c r="E32" s="16">
        <v>10098</v>
      </c>
      <c r="F32" s="16">
        <v>10077</v>
      </c>
      <c r="G32" s="16">
        <v>10045</v>
      </c>
      <c r="H32" s="17">
        <v>10031.208000000001</v>
      </c>
      <c r="I32" s="13">
        <v>10014</v>
      </c>
      <c r="J32" s="13">
        <v>9901</v>
      </c>
      <c r="K32" s="19">
        <v>16</v>
      </c>
      <c r="L32" s="19">
        <v>13</v>
      </c>
      <c r="M32" s="19">
        <v>36</v>
      </c>
      <c r="N32" s="19">
        <v>19</v>
      </c>
      <c r="O32" s="19">
        <v>12</v>
      </c>
      <c r="P32" s="22" t="s">
        <v>38</v>
      </c>
      <c r="Q32" s="19">
        <v>15</v>
      </c>
      <c r="R32" s="20">
        <v>13</v>
      </c>
      <c r="S32" s="19">
        <v>36</v>
      </c>
      <c r="T32" s="19">
        <v>21</v>
      </c>
      <c r="U32" s="19">
        <v>13</v>
      </c>
      <c r="V32" s="21">
        <v>3.7</v>
      </c>
    </row>
    <row r="33" spans="1:22" x14ac:dyDescent="0.2">
      <c r="A33" s="12" t="s">
        <v>128</v>
      </c>
      <c r="B33" s="13">
        <v>438647</v>
      </c>
      <c r="C33" s="13">
        <v>451265</v>
      </c>
      <c r="D33" s="16">
        <f>SUM(D22:D32)</f>
        <v>456865</v>
      </c>
      <c r="E33" s="16">
        <v>459488</v>
      </c>
      <c r="F33" s="16">
        <v>463636</v>
      </c>
      <c r="G33" s="16">
        <v>468313</v>
      </c>
      <c r="H33" s="17">
        <v>470689.68800000002</v>
      </c>
      <c r="I33" s="13">
        <f>SUM(I22:I32)</f>
        <v>469886</v>
      </c>
      <c r="J33" s="13">
        <f>SUM(J22:J32)</f>
        <v>484024</v>
      </c>
      <c r="K33" s="16">
        <v>16</v>
      </c>
      <c r="L33" s="16">
        <v>13</v>
      </c>
      <c r="M33" s="16">
        <v>37</v>
      </c>
      <c r="N33" s="16">
        <v>18</v>
      </c>
      <c r="O33" s="16">
        <v>13</v>
      </c>
      <c r="P33" s="18" t="s">
        <v>34</v>
      </c>
      <c r="Q33" s="19">
        <v>16</v>
      </c>
      <c r="R33" s="20">
        <v>12</v>
      </c>
      <c r="S33" s="19">
        <v>36</v>
      </c>
      <c r="T33" s="19">
        <v>19</v>
      </c>
      <c r="U33" s="19">
        <v>13</v>
      </c>
      <c r="V33" s="21">
        <v>4.5</v>
      </c>
    </row>
    <row r="34" spans="1:22" x14ac:dyDescent="0.2">
      <c r="A34" s="12" t="s">
        <v>50</v>
      </c>
      <c r="B34" s="13" t="s">
        <v>51</v>
      </c>
      <c r="C34" s="13">
        <v>8190</v>
      </c>
      <c r="D34" s="16">
        <v>7801</v>
      </c>
      <c r="E34" s="16">
        <v>7761</v>
      </c>
      <c r="F34" s="16">
        <v>7719</v>
      </c>
      <c r="G34" s="16">
        <v>7640</v>
      </c>
      <c r="H34" s="17">
        <v>7606.5510000000004</v>
      </c>
      <c r="I34" s="13">
        <v>7564</v>
      </c>
      <c r="J34" s="13">
        <v>7121</v>
      </c>
      <c r="K34" s="13" t="s">
        <v>51</v>
      </c>
      <c r="L34" s="13" t="s">
        <v>51</v>
      </c>
      <c r="M34" s="13" t="s">
        <v>51</v>
      </c>
      <c r="N34" s="13" t="s">
        <v>51</v>
      </c>
      <c r="O34" s="13" t="s">
        <v>51</v>
      </c>
      <c r="P34" s="13" t="s">
        <v>51</v>
      </c>
      <c r="Q34" s="19">
        <v>13</v>
      </c>
      <c r="R34" s="20">
        <v>13</v>
      </c>
      <c r="S34" s="19">
        <v>36</v>
      </c>
      <c r="T34" s="19">
        <v>21</v>
      </c>
      <c r="U34" s="19">
        <v>14</v>
      </c>
      <c r="V34" s="21">
        <v>3.6</v>
      </c>
    </row>
    <row r="35" spans="1:22" x14ac:dyDescent="0.2">
      <c r="A35" s="12" t="s">
        <v>52</v>
      </c>
      <c r="B35" s="13" t="s">
        <v>51</v>
      </c>
      <c r="C35" s="13">
        <v>21908</v>
      </c>
      <c r="D35" s="16">
        <v>21711</v>
      </c>
      <c r="E35" s="16">
        <v>21659</v>
      </c>
      <c r="F35" s="16">
        <v>21610</v>
      </c>
      <c r="G35" s="16">
        <v>21529</v>
      </c>
      <c r="H35" s="17">
        <v>21498.616000000002</v>
      </c>
      <c r="I35" s="13">
        <v>21462</v>
      </c>
      <c r="J35" s="13">
        <v>21006</v>
      </c>
      <c r="K35" s="13" t="s">
        <v>51</v>
      </c>
      <c r="L35" s="13" t="s">
        <v>51</v>
      </c>
      <c r="M35" s="13" t="s">
        <v>51</v>
      </c>
      <c r="N35" s="13" t="s">
        <v>51</v>
      </c>
      <c r="O35" s="13" t="s">
        <v>51</v>
      </c>
      <c r="P35" s="13" t="s">
        <v>51</v>
      </c>
      <c r="Q35" s="19">
        <v>15</v>
      </c>
      <c r="R35" s="20">
        <v>14</v>
      </c>
      <c r="S35" s="19">
        <v>37</v>
      </c>
      <c r="T35" s="19">
        <v>19</v>
      </c>
      <c r="U35" s="19">
        <v>12</v>
      </c>
      <c r="V35" s="21">
        <v>2.8</v>
      </c>
    </row>
    <row r="36" spans="1:22" x14ac:dyDescent="0.2">
      <c r="A36" s="12" t="s">
        <v>129</v>
      </c>
      <c r="B36" s="13" t="s">
        <v>51</v>
      </c>
      <c r="C36" s="13">
        <v>482188</v>
      </c>
      <c r="D36" s="16">
        <v>459119</v>
      </c>
      <c r="E36" s="16">
        <v>461479</v>
      </c>
      <c r="F36" s="16">
        <v>463636</v>
      </c>
      <c r="G36" s="16">
        <v>497482</v>
      </c>
      <c r="H36" s="17">
        <v>499794.85499999998</v>
      </c>
      <c r="I36" s="13">
        <v>501044</v>
      </c>
      <c r="J36" s="13">
        <v>514366</v>
      </c>
      <c r="K36" s="13" t="s">
        <v>51</v>
      </c>
      <c r="L36" s="13" t="s">
        <v>51</v>
      </c>
      <c r="M36" s="13" t="s">
        <v>51</v>
      </c>
      <c r="N36" s="13" t="s">
        <v>51</v>
      </c>
      <c r="O36" s="13" t="s">
        <v>51</v>
      </c>
      <c r="P36" s="13" t="s">
        <v>51</v>
      </c>
      <c r="Q36" s="19">
        <v>16</v>
      </c>
      <c r="R36" s="20">
        <v>12</v>
      </c>
      <c r="S36" s="19">
        <v>36</v>
      </c>
      <c r="T36" s="19">
        <v>19</v>
      </c>
      <c r="U36" s="19">
        <v>13</v>
      </c>
      <c r="V36" s="21">
        <v>4.4000000000000004</v>
      </c>
    </row>
    <row r="37" spans="1:22" x14ac:dyDescent="0.2">
      <c r="A37" s="11" t="s">
        <v>130</v>
      </c>
      <c r="B37" s="13"/>
      <c r="C37" s="13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8"/>
    </row>
    <row r="38" spans="1:22" x14ac:dyDescent="0.2">
      <c r="A38" s="12" t="s">
        <v>54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2:U48"/>
  <sheetViews>
    <sheetView workbookViewId="0">
      <selection activeCell="B3" sqref="B3:G32"/>
    </sheetView>
  </sheetViews>
  <sheetFormatPr defaultRowHeight="12" x14ac:dyDescent="0.15"/>
  <cols>
    <col min="1" max="1" width="26.25" customWidth="1"/>
  </cols>
  <sheetData>
    <row r="2" spans="1:21" x14ac:dyDescent="0.15">
      <c r="B2" t="s">
        <v>107</v>
      </c>
      <c r="C2" t="s">
        <v>108</v>
      </c>
      <c r="D2" t="s">
        <v>109</v>
      </c>
      <c r="E2" t="s">
        <v>110</v>
      </c>
      <c r="F2" t="s">
        <v>111</v>
      </c>
      <c r="G2" t="s">
        <v>112</v>
      </c>
      <c r="H2" t="s">
        <v>126</v>
      </c>
    </row>
    <row r="3" spans="1:21" x14ac:dyDescent="0.15">
      <c r="A3" t="s">
        <v>57</v>
      </c>
      <c r="B3" s="4">
        <v>17</v>
      </c>
      <c r="C3" s="4">
        <v>12</v>
      </c>
      <c r="D3" s="4">
        <v>35</v>
      </c>
      <c r="E3" s="4">
        <v>19</v>
      </c>
      <c r="F3" s="4">
        <v>12</v>
      </c>
      <c r="G3" s="3">
        <v>4.7</v>
      </c>
      <c r="H3" s="4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x14ac:dyDescent="0.15">
      <c r="A4" t="s">
        <v>60</v>
      </c>
      <c r="B4" s="8">
        <v>18.3</v>
      </c>
      <c r="C4" s="4">
        <v>12</v>
      </c>
      <c r="D4" s="4">
        <v>34</v>
      </c>
      <c r="E4" s="4">
        <v>20</v>
      </c>
      <c r="F4" s="4">
        <v>12</v>
      </c>
      <c r="G4" s="3">
        <v>4.0999999999999996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15">
      <c r="A5" t="s">
        <v>83</v>
      </c>
      <c r="B5" s="4">
        <v>18</v>
      </c>
      <c r="C5" s="4">
        <v>13</v>
      </c>
      <c r="D5" s="4">
        <v>35</v>
      </c>
      <c r="E5" s="4">
        <v>18</v>
      </c>
      <c r="F5" s="4">
        <v>12</v>
      </c>
      <c r="G5" s="3">
        <v>4.5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x14ac:dyDescent="0.15">
      <c r="A6" t="s">
        <v>81</v>
      </c>
      <c r="B6" s="8">
        <v>17</v>
      </c>
      <c r="C6" s="4">
        <v>12</v>
      </c>
      <c r="D6" s="4">
        <v>33</v>
      </c>
      <c r="E6" s="4">
        <v>22</v>
      </c>
      <c r="F6" s="4">
        <v>12</v>
      </c>
      <c r="G6" s="3">
        <v>4.3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15">
      <c r="A7" t="s">
        <v>66</v>
      </c>
      <c r="B7" s="4">
        <v>19</v>
      </c>
      <c r="C7" s="4">
        <v>13</v>
      </c>
      <c r="D7" s="4">
        <v>33</v>
      </c>
      <c r="E7" s="4">
        <v>19</v>
      </c>
      <c r="F7" s="4">
        <v>11</v>
      </c>
      <c r="G7" s="3">
        <v>4.9000000000000004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x14ac:dyDescent="0.15">
      <c r="A8" t="s">
        <v>64</v>
      </c>
      <c r="B8" s="4">
        <v>14</v>
      </c>
      <c r="C8" s="4">
        <v>11</v>
      </c>
      <c r="D8" s="4">
        <v>38</v>
      </c>
      <c r="E8" s="4">
        <v>19</v>
      </c>
      <c r="F8" s="4">
        <v>14</v>
      </c>
      <c r="G8" s="3">
        <v>4.0999999999999996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x14ac:dyDescent="0.15">
      <c r="A9" t="s">
        <v>74</v>
      </c>
      <c r="B9" s="4">
        <v>18</v>
      </c>
      <c r="C9" s="4">
        <v>12</v>
      </c>
      <c r="D9" s="4">
        <v>35</v>
      </c>
      <c r="E9" s="4">
        <v>20</v>
      </c>
      <c r="F9" s="4">
        <v>11</v>
      </c>
      <c r="G9" s="3">
        <v>3.8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x14ac:dyDescent="0.15">
      <c r="A10" t="s">
        <v>63</v>
      </c>
      <c r="B10" s="4">
        <v>21</v>
      </c>
      <c r="C10" s="5">
        <v>13</v>
      </c>
      <c r="D10" s="4">
        <v>39</v>
      </c>
      <c r="E10" s="4">
        <v>16</v>
      </c>
      <c r="F10" s="4">
        <v>8</v>
      </c>
      <c r="G10" s="3">
        <v>2.7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x14ac:dyDescent="0.15">
      <c r="A11" t="s">
        <v>67</v>
      </c>
      <c r="B11" s="4">
        <v>14</v>
      </c>
      <c r="C11" s="4">
        <v>10</v>
      </c>
      <c r="D11" s="4">
        <v>37</v>
      </c>
      <c r="E11" s="4">
        <v>19</v>
      </c>
      <c r="F11" s="4">
        <v>15</v>
      </c>
      <c r="G11" s="3">
        <v>5.5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x14ac:dyDescent="0.15">
      <c r="A12" t="s">
        <v>71</v>
      </c>
      <c r="B12" s="4">
        <v>18</v>
      </c>
      <c r="C12" s="4">
        <v>12</v>
      </c>
      <c r="D12" s="4">
        <v>39</v>
      </c>
      <c r="E12" s="4">
        <v>18</v>
      </c>
      <c r="F12" s="4">
        <v>10</v>
      </c>
      <c r="G12" s="3">
        <v>3.4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x14ac:dyDescent="0.15">
      <c r="A13" t="s">
        <v>77</v>
      </c>
      <c r="B13" s="4">
        <v>15</v>
      </c>
      <c r="C13" s="4">
        <v>11</v>
      </c>
      <c r="D13" s="4">
        <v>37</v>
      </c>
      <c r="E13" s="4">
        <v>18</v>
      </c>
      <c r="F13" s="4">
        <v>13</v>
      </c>
      <c r="G13" s="3">
        <v>4.2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x14ac:dyDescent="0.15">
      <c r="A14" t="s">
        <v>65</v>
      </c>
      <c r="B14" s="4">
        <v>15</v>
      </c>
      <c r="C14" s="4">
        <v>11</v>
      </c>
      <c r="D14" s="4">
        <v>41</v>
      </c>
      <c r="E14" s="4">
        <v>17</v>
      </c>
      <c r="F14" s="4">
        <v>12</v>
      </c>
      <c r="G14" s="3">
        <v>4.5999999999999996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x14ac:dyDescent="0.15">
      <c r="A15" t="s">
        <v>82</v>
      </c>
      <c r="B15" s="4">
        <v>17</v>
      </c>
      <c r="C15" s="4">
        <v>13</v>
      </c>
      <c r="D15" s="4">
        <v>33</v>
      </c>
      <c r="E15" s="4">
        <v>19</v>
      </c>
      <c r="F15" s="4">
        <v>12</v>
      </c>
      <c r="G15" s="3">
        <v>5.3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x14ac:dyDescent="0.15">
      <c r="A16" t="s">
        <v>61</v>
      </c>
      <c r="B16" s="4">
        <v>14</v>
      </c>
      <c r="C16" s="4">
        <v>11</v>
      </c>
      <c r="D16" s="4">
        <v>36</v>
      </c>
      <c r="E16" s="4">
        <v>19</v>
      </c>
      <c r="F16" s="4">
        <v>15</v>
      </c>
      <c r="G16" s="3">
        <v>4.8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1" x14ac:dyDescent="0.15">
      <c r="A17" t="s">
        <v>75</v>
      </c>
      <c r="B17" s="4">
        <v>15</v>
      </c>
      <c r="C17" s="4">
        <v>12</v>
      </c>
      <c r="D17" s="4">
        <v>37</v>
      </c>
      <c r="E17" s="4">
        <v>18</v>
      </c>
      <c r="F17" s="4">
        <v>13</v>
      </c>
      <c r="G17" s="3">
        <v>4.5999999999999996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1:21" x14ac:dyDescent="0.15">
      <c r="A18" t="s">
        <v>127</v>
      </c>
      <c r="B18" s="4" t="s">
        <v>51</v>
      </c>
      <c r="C18" s="4" t="s">
        <v>51</v>
      </c>
      <c r="D18" s="4" t="s">
        <v>51</v>
      </c>
      <c r="E18" s="4" t="s">
        <v>51</v>
      </c>
      <c r="F18" s="4" t="s">
        <v>51</v>
      </c>
      <c r="G18" s="1" t="s">
        <v>51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x14ac:dyDescent="0.15">
      <c r="A19" t="s">
        <v>68</v>
      </c>
      <c r="B19" s="4">
        <v>17</v>
      </c>
      <c r="C19" s="4">
        <v>15</v>
      </c>
      <c r="D19" s="4">
        <v>37</v>
      </c>
      <c r="E19" s="4">
        <v>18</v>
      </c>
      <c r="F19" s="4">
        <v>10</v>
      </c>
      <c r="G19" s="3">
        <v>2.8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1" x14ac:dyDescent="0.15">
      <c r="A20" t="s">
        <v>62</v>
      </c>
      <c r="B20" s="4">
        <v>15</v>
      </c>
      <c r="C20" s="4">
        <v>15</v>
      </c>
      <c r="D20" s="4">
        <v>35</v>
      </c>
      <c r="E20" s="4">
        <v>18</v>
      </c>
      <c r="F20" s="4">
        <v>13</v>
      </c>
      <c r="G20" s="3">
        <v>3.7</v>
      </c>
      <c r="H20" s="5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1" x14ac:dyDescent="0.15">
      <c r="A21" t="s">
        <v>69</v>
      </c>
      <c r="B21" s="4">
        <v>14</v>
      </c>
      <c r="C21" s="4">
        <v>15</v>
      </c>
      <c r="D21" s="4">
        <v>36</v>
      </c>
      <c r="E21" s="4">
        <v>18</v>
      </c>
      <c r="F21" s="4">
        <v>14</v>
      </c>
      <c r="G21" s="3">
        <v>3.5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1" x14ac:dyDescent="0.15">
      <c r="A22" t="s">
        <v>70</v>
      </c>
      <c r="B22" s="4">
        <v>15</v>
      </c>
      <c r="C22" s="4">
        <v>16</v>
      </c>
      <c r="D22" s="4">
        <v>36</v>
      </c>
      <c r="E22" s="4">
        <v>17</v>
      </c>
      <c r="F22" s="4">
        <v>13</v>
      </c>
      <c r="G22" s="3">
        <v>3.3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1:21" x14ac:dyDescent="0.15">
      <c r="A23" t="s">
        <v>73</v>
      </c>
      <c r="B23" s="4">
        <v>16</v>
      </c>
      <c r="C23" s="4">
        <v>14</v>
      </c>
      <c r="D23" s="4">
        <v>35</v>
      </c>
      <c r="E23" s="4">
        <v>22</v>
      </c>
      <c r="F23" s="4">
        <v>11</v>
      </c>
      <c r="G23" s="3">
        <v>3.1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1" x14ac:dyDescent="0.15">
      <c r="A24" t="s">
        <v>76</v>
      </c>
      <c r="B24" s="4">
        <v>15</v>
      </c>
      <c r="C24" s="4">
        <v>15</v>
      </c>
      <c r="D24" s="4">
        <v>36</v>
      </c>
      <c r="E24" s="4">
        <v>21</v>
      </c>
      <c r="F24" s="4">
        <v>10</v>
      </c>
      <c r="G24" s="2">
        <v>3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 x14ac:dyDescent="0.15">
      <c r="A25" t="s">
        <v>80</v>
      </c>
      <c r="B25" s="4">
        <v>15</v>
      </c>
      <c r="C25" s="4">
        <v>15</v>
      </c>
      <c r="D25" s="4">
        <v>38</v>
      </c>
      <c r="E25" s="4">
        <v>19</v>
      </c>
      <c r="F25" s="4">
        <v>9</v>
      </c>
      <c r="G25" s="3">
        <v>2.6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1" x14ac:dyDescent="0.15">
      <c r="A26" t="s">
        <v>79</v>
      </c>
      <c r="B26" s="4">
        <v>14</v>
      </c>
      <c r="C26" s="4">
        <v>12</v>
      </c>
      <c r="D26" s="4">
        <v>38</v>
      </c>
      <c r="E26" s="4">
        <v>20</v>
      </c>
      <c r="F26" s="4">
        <v>13</v>
      </c>
      <c r="G26" s="3">
        <v>3.6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21" x14ac:dyDescent="0.15">
      <c r="A27" t="s">
        <v>59</v>
      </c>
      <c r="B27" s="4">
        <v>14</v>
      </c>
      <c r="C27" s="4">
        <v>13</v>
      </c>
      <c r="D27" s="5">
        <v>37</v>
      </c>
      <c r="E27" s="5">
        <v>21</v>
      </c>
      <c r="F27" s="4">
        <v>11</v>
      </c>
      <c r="G27" s="3">
        <v>3.4</v>
      </c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1" x14ac:dyDescent="0.15">
      <c r="A28" t="s">
        <v>72</v>
      </c>
      <c r="B28" s="4">
        <v>15</v>
      </c>
      <c r="C28" s="4">
        <v>13</v>
      </c>
      <c r="D28" s="4">
        <v>36</v>
      </c>
      <c r="E28" s="4">
        <v>21</v>
      </c>
      <c r="F28" s="4">
        <v>13</v>
      </c>
      <c r="G28" s="3">
        <v>3.7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1" x14ac:dyDescent="0.15">
      <c r="A29" t="s">
        <v>128</v>
      </c>
      <c r="B29" s="7">
        <v>16</v>
      </c>
      <c r="C29" s="7">
        <v>12</v>
      </c>
      <c r="D29" s="7">
        <v>36</v>
      </c>
      <c r="E29" s="7">
        <v>19</v>
      </c>
      <c r="F29" s="7">
        <v>13</v>
      </c>
      <c r="G29" s="3">
        <v>4.5</v>
      </c>
    </row>
    <row r="30" spans="1:21" x14ac:dyDescent="0.15">
      <c r="A30" t="s">
        <v>58</v>
      </c>
      <c r="B30" s="5">
        <v>13</v>
      </c>
      <c r="C30" s="4">
        <v>13</v>
      </c>
      <c r="D30" s="4">
        <v>36</v>
      </c>
      <c r="E30" s="4">
        <v>21</v>
      </c>
      <c r="F30" s="4">
        <v>14</v>
      </c>
      <c r="G30" s="3">
        <v>3.6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21" x14ac:dyDescent="0.15">
      <c r="A31" t="s">
        <v>78</v>
      </c>
      <c r="B31" s="4">
        <v>15</v>
      </c>
      <c r="C31" s="4">
        <v>14</v>
      </c>
      <c r="D31" s="4">
        <v>37</v>
      </c>
      <c r="E31" s="4">
        <v>19</v>
      </c>
      <c r="F31" s="4">
        <v>12</v>
      </c>
      <c r="G31" s="3">
        <v>2.8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1" x14ac:dyDescent="0.15">
      <c r="A32" t="s">
        <v>129</v>
      </c>
      <c r="B32" s="7">
        <v>16</v>
      </c>
      <c r="C32" s="7">
        <v>12</v>
      </c>
      <c r="D32" s="7">
        <v>36</v>
      </c>
      <c r="E32" s="7">
        <v>19</v>
      </c>
      <c r="F32" s="7">
        <v>13</v>
      </c>
      <c r="G32" s="3">
        <v>4.4000000000000004</v>
      </c>
    </row>
    <row r="40" spans="1:21" x14ac:dyDescent="0.15">
      <c r="A40" t="s">
        <v>84</v>
      </c>
      <c r="B40" s="4" t="s">
        <v>96</v>
      </c>
      <c r="C40" s="4" t="s">
        <v>115</v>
      </c>
      <c r="D40" s="4" t="s">
        <v>120</v>
      </c>
      <c r="E40" s="4" t="s">
        <v>100</v>
      </c>
      <c r="F40" s="4" t="s">
        <v>97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:21" x14ac:dyDescent="0.15">
      <c r="A41" t="s">
        <v>85</v>
      </c>
      <c r="B41" s="4" t="s">
        <v>102</v>
      </c>
      <c r="C41" s="4" t="s">
        <v>98</v>
      </c>
      <c r="D41" s="4" t="s">
        <v>118</v>
      </c>
      <c r="E41" s="4" t="s">
        <v>103</v>
      </c>
      <c r="F41" s="4" t="s">
        <v>125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1:21" x14ac:dyDescent="0.15">
      <c r="A42" t="s">
        <v>86</v>
      </c>
      <c r="B42" s="4" t="s">
        <v>104</v>
      </c>
      <c r="C42" s="4" t="s">
        <v>95</v>
      </c>
      <c r="D42" s="4" t="s">
        <v>117</v>
      </c>
      <c r="E42" s="4" t="s">
        <v>91</v>
      </c>
      <c r="F42" s="4" t="s">
        <v>123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1:21" x14ac:dyDescent="0.15">
      <c r="A43" t="s">
        <v>87</v>
      </c>
      <c r="B43" s="4" t="s">
        <v>106</v>
      </c>
      <c r="C43" s="4" t="s">
        <v>92</v>
      </c>
      <c r="D43" s="4" t="s">
        <v>121</v>
      </c>
      <c r="E43" s="4" t="s">
        <v>113</v>
      </c>
      <c r="F43" s="4" t="s">
        <v>93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1:21" x14ac:dyDescent="0.15">
      <c r="A44" t="s">
        <v>88</v>
      </c>
      <c r="B44" s="4" t="s">
        <v>99</v>
      </c>
      <c r="C44" s="4" t="s">
        <v>113</v>
      </c>
      <c r="D44" s="4" t="s">
        <v>122</v>
      </c>
      <c r="E44" s="4" t="s">
        <v>105</v>
      </c>
      <c r="F44" s="4" t="s">
        <v>123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1:21" x14ac:dyDescent="0.15">
      <c r="A45" t="s">
        <v>89</v>
      </c>
      <c r="B45" s="4" t="s">
        <v>101</v>
      </c>
      <c r="C45" s="4" t="s">
        <v>114</v>
      </c>
      <c r="D45" s="4" t="s">
        <v>119</v>
      </c>
      <c r="E45" s="4" t="s">
        <v>94</v>
      </c>
      <c r="F45" s="4" t="s">
        <v>124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1:21" x14ac:dyDescent="0.15">
      <c r="A46" t="s">
        <v>90</v>
      </c>
      <c r="B46" s="4" t="s">
        <v>96</v>
      </c>
      <c r="C46" s="4" t="s">
        <v>116</v>
      </c>
      <c r="D46" s="4" t="s">
        <v>117</v>
      </c>
      <c r="E46" s="4" t="s">
        <v>101</v>
      </c>
      <c r="F46" s="4" t="s">
        <v>116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1:21" x14ac:dyDescent="0.15">
      <c r="D47" s="4"/>
    </row>
    <row r="48" spans="1:21" x14ac:dyDescent="0.15">
      <c r="E48" s="6"/>
      <c r="G48" s="6"/>
      <c r="H48" s="6"/>
      <c r="I48" s="6"/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/>
  <dimension ref="A1"/>
  <sheetViews>
    <sheetView workbookViewId="0"/>
  </sheetViews>
  <sheetFormatPr defaultRowHeight="12" x14ac:dyDescent="0.15"/>
  <sheetData/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A1"/>
  <sheetViews>
    <sheetView workbookViewId="0"/>
  </sheetViews>
  <sheetFormatPr defaultRowHeight="12" x14ac:dyDescent="0.15"/>
  <sheetData/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6"/>
  <dimension ref="A1"/>
  <sheetViews>
    <sheetView workbookViewId="0"/>
  </sheetViews>
  <sheetFormatPr defaultRowHeight="12" x14ac:dyDescent="0.15"/>
  <sheetData/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7"/>
  <dimension ref="A1"/>
  <sheetViews>
    <sheetView workbookViewId="0"/>
  </sheetViews>
  <sheetFormatPr defaultRowHeight="12" x14ac:dyDescent="0.15"/>
  <sheetData/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8"/>
  <dimension ref="A1"/>
  <sheetViews>
    <sheetView workbookViewId="0"/>
  </sheetViews>
  <sheetFormatPr defaultRowHeight="12" x14ac:dyDescent="0.1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1-3</vt:lpstr>
      <vt:lpstr>Ekstra tal</vt:lpstr>
      <vt:lpstr>Arbejdsark</vt:lpstr>
      <vt:lpstr>Ark4</vt:lpstr>
      <vt:lpstr>Ark5</vt:lpstr>
      <vt:lpstr>Ark6</vt:lpstr>
      <vt:lpstr>Ark7</vt:lpstr>
      <vt:lpstr>Ark8</vt:lpstr>
    </vt:vector>
  </TitlesOfParts>
  <Company>Columbus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Arbo-Bähr</dc:creator>
  <cp:lastModifiedBy>Henrik</cp:lastModifiedBy>
  <cp:lastPrinted>2002-07-14T06:18:17Z</cp:lastPrinted>
  <dcterms:created xsi:type="dcterms:W3CDTF">1998-04-20T13:13:20Z</dcterms:created>
  <dcterms:modified xsi:type="dcterms:W3CDTF">2019-08-21T16:29:41Z</dcterms:modified>
</cp:coreProperties>
</file>