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8_{DF50E83F-7D23-4EA0-AC1D-17D0CA5DC587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1" r:id="rId1"/>
    <sheet name="kILDE" sheetId="3" r:id="rId2"/>
    <sheet name="Ark4" sheetId="4" r:id="rId3"/>
    <sheet name="Ark5" sheetId="5" r:id="rId4"/>
    <sheet name="Ark6" sheetId="6" r:id="rId5"/>
    <sheet name="Ark7" sheetId="7" r:id="rId6"/>
    <sheet name="Ark8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3" l="1"/>
  <c r="N32" i="3"/>
  <c r="O40" i="3"/>
  <c r="N40" i="3"/>
  <c r="P12" i="3"/>
  <c r="R20" i="3"/>
  <c r="Q20" i="3"/>
  <c r="P20" i="3"/>
  <c r="R12" i="3"/>
  <c r="Q12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R19" i="3"/>
  <c r="Q19" i="3"/>
  <c r="P19" i="3"/>
  <c r="R18" i="3"/>
  <c r="Q18" i="3"/>
  <c r="P18" i="3"/>
  <c r="R17" i="3"/>
  <c r="Q17" i="3"/>
  <c r="P17" i="3"/>
  <c r="R16" i="3"/>
  <c r="Q16" i="3"/>
  <c r="P16" i="3"/>
  <c r="R15" i="3"/>
  <c r="Q15" i="3"/>
  <c r="P15" i="3"/>
  <c r="R14" i="3"/>
  <c r="Q14" i="3"/>
  <c r="P14" i="3"/>
  <c r="R13" i="3"/>
  <c r="Q13" i="3"/>
  <c r="P13" i="3"/>
  <c r="R11" i="3"/>
  <c r="Q11" i="3"/>
  <c r="P11" i="3"/>
  <c r="R10" i="3"/>
  <c r="Q10" i="3"/>
  <c r="P10" i="3"/>
  <c r="R9" i="3"/>
  <c r="Q9" i="3"/>
  <c r="P9" i="3"/>
  <c r="R8" i="3"/>
  <c r="Q8" i="3"/>
  <c r="P8" i="3"/>
  <c r="R7" i="3"/>
  <c r="Q7" i="3"/>
  <c r="P7" i="3"/>
  <c r="R6" i="3"/>
  <c r="Q6" i="3"/>
  <c r="P6" i="3"/>
  <c r="R5" i="3"/>
  <c r="Q5" i="3"/>
  <c r="P5" i="3"/>
  <c r="R4" i="3"/>
  <c r="Q4" i="3"/>
  <c r="P4" i="3"/>
</calcChain>
</file>

<file path=xl/sharedStrings.xml><?xml version="1.0" encoding="utf-8"?>
<sst xmlns="http://schemas.openxmlformats.org/spreadsheetml/2006/main" count="140" uniqueCount="26">
  <si>
    <t>15-19 år</t>
  </si>
  <si>
    <t>25-29 år</t>
  </si>
  <si>
    <t>30-39 år</t>
  </si>
  <si>
    <t>40-49 år</t>
  </si>
  <si>
    <t>I alt</t>
  </si>
  <si>
    <t>50-59 år</t>
  </si>
  <si>
    <t>60-69 år</t>
  </si>
  <si>
    <t>70-79 år</t>
  </si>
  <si>
    <t>5-5</t>
  </si>
  <si>
    <t>Strafferetlige afgørelser efter overtrædelsens art, køn, alder og tid</t>
  </si>
  <si>
    <t>Enhed: antal</t>
  </si>
  <si>
    <t>2018</t>
  </si>
  <si>
    <t>Straffelov i alt</t>
  </si>
  <si>
    <t>Mænd</t>
  </si>
  <si>
    <t>15-19</t>
  </si>
  <si>
    <t>20-24</t>
  </si>
  <si>
    <t>20-24 år</t>
  </si>
  <si>
    <t>Kvinder</t>
  </si>
  <si>
    <t>Domfældelser til frihedsstraf</t>
  </si>
  <si>
    <t>Procent</t>
  </si>
  <si>
    <t>Afgørelser og dommme til frihedsstraf i forskellige aldersgrupper</t>
  </si>
  <si>
    <t>Statistikbanken Straf40 og straf 41.</t>
  </si>
  <si>
    <t xml:space="preserve">           Frihedsstraf</t>
  </si>
  <si>
    <t xml:space="preserve">          Frihedsstraf</t>
  </si>
  <si>
    <t xml:space="preserve">         Mænd afgørelser</t>
  </si>
  <si>
    <t xml:space="preserve">        Kvinder afgørelser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</si>
</sst>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Courier"/>
    </font>
    <font>
      <sz val="8"/>
      <name val="Courier"/>
      <family val="3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Border="0" applyAlignment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2" fontId="0" fillId="0" borderId="0" xfId="0" applyNumberFormat="1"/>
    <xf numFmtId="0" fontId="0" fillId="0" borderId="0" xfId="0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Alignment="1">
      <alignment horizontal="right"/>
    </xf>
    <xf numFmtId="0" fontId="5" fillId="0" borderId="0" xfId="1"/>
    <xf numFmtId="0" fontId="4" fillId="0" borderId="0" xfId="1" applyFont="1" applyAlignment="1">
      <alignment horizontal="left"/>
    </xf>
    <xf numFmtId="0" fontId="5" fillId="0" borderId="0" xfId="1" applyAlignment="1">
      <alignment horizontal="right"/>
    </xf>
    <xf numFmtId="0" fontId="5" fillId="0" borderId="0" xfId="1"/>
    <xf numFmtId="0" fontId="4" fillId="0" borderId="0" xfId="1" applyFont="1" applyAlignment="1">
      <alignment horizontal="left"/>
    </xf>
    <xf numFmtId="0" fontId="5" fillId="0" borderId="0" xfId="1" applyAlignment="1">
      <alignment horizontal="right"/>
    </xf>
    <xf numFmtId="0" fontId="6" fillId="0" borderId="0" xfId="0" quotePrefix="1" applyFont="1"/>
    <xf numFmtId="0" fontId="6" fillId="0" borderId="0" xfId="0" applyFont="1"/>
    <xf numFmtId="2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NumberFormat="1" applyFont="1" applyAlignment="1"/>
    <xf numFmtId="0" fontId="7" fillId="0" borderId="0" xfId="0" applyFont="1"/>
    <xf numFmtId="2" fontId="7" fillId="0" borderId="0" xfId="0" applyNumberFormat="1" applyFont="1" applyAlignment="1">
      <alignment horizontal="right"/>
    </xf>
  </cellXfs>
  <cellStyles count="2">
    <cellStyle name="Normal" xfId="0" builtinId="0"/>
    <cellStyle name="Normal 2" xfId="1" xr:uid="{58005D9C-7923-4866-BA32-97D1F78618C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14"/>
  <sheetViews>
    <sheetView tabSelected="1" workbookViewId="0">
      <selection activeCell="B20" sqref="B20"/>
    </sheetView>
  </sheetViews>
  <sheetFormatPr defaultColWidth="9" defaultRowHeight="12.75" x14ac:dyDescent="0.2"/>
  <cols>
    <col min="1" max="1" width="17.25" style="19" customWidth="1"/>
    <col min="2" max="10" width="9.625" style="19" customWidth="1"/>
    <col min="11" max="16384" width="9" style="19"/>
  </cols>
  <sheetData>
    <row r="1" spans="1:11" x14ac:dyDescent="0.2">
      <c r="A1" s="18" t="s">
        <v>8</v>
      </c>
    </row>
    <row r="2" spans="1:11" x14ac:dyDescent="0.2">
      <c r="A2" s="19" t="s">
        <v>20</v>
      </c>
      <c r="B2" s="20"/>
    </row>
    <row r="3" spans="1:11" x14ac:dyDescent="0.2">
      <c r="B3" s="20"/>
    </row>
    <row r="4" spans="1:11" x14ac:dyDescent="0.2">
      <c r="A4" s="19" t="s">
        <v>19</v>
      </c>
      <c r="B4" s="20" t="s">
        <v>24</v>
      </c>
      <c r="E4" s="21" t="s">
        <v>23</v>
      </c>
      <c r="G4" s="20" t="s">
        <v>25</v>
      </c>
      <c r="H4" s="21"/>
      <c r="J4" s="21" t="s">
        <v>22</v>
      </c>
    </row>
    <row r="5" spans="1:11" x14ac:dyDescent="0.2">
      <c r="B5" s="22">
        <v>2010</v>
      </c>
      <c r="C5" s="22">
        <v>2015</v>
      </c>
      <c r="D5" s="22">
        <v>2018</v>
      </c>
      <c r="E5" s="22">
        <v>2010</v>
      </c>
      <c r="F5" s="22">
        <v>2018</v>
      </c>
      <c r="G5" s="22">
        <v>2010</v>
      </c>
      <c r="H5" s="22">
        <v>2015</v>
      </c>
      <c r="I5" s="22">
        <v>2018</v>
      </c>
      <c r="J5" s="22">
        <v>2010</v>
      </c>
      <c r="K5" s="22">
        <v>2018</v>
      </c>
    </row>
    <row r="6" spans="1:11" x14ac:dyDescent="0.2">
      <c r="A6" s="19" t="s">
        <v>0</v>
      </c>
      <c r="B6" s="20">
        <v>5.2545500756964625</v>
      </c>
      <c r="C6" s="20">
        <v>3.4442702949055701</v>
      </c>
      <c r="D6" s="20">
        <v>2.9619326085105175</v>
      </c>
      <c r="E6" s="20">
        <v>1.0382018498668404</v>
      </c>
      <c r="F6" s="20">
        <v>0.93223947540239016</v>
      </c>
      <c r="G6" s="20">
        <v>1.2540460126799278</v>
      </c>
      <c r="H6" s="20">
        <v>0.93507223960347319</v>
      </c>
      <c r="I6" s="20">
        <v>0.70569738981294561</v>
      </c>
      <c r="J6" s="20">
        <v>0.12493970932631346</v>
      </c>
      <c r="K6" s="20">
        <v>0.15364550765547674</v>
      </c>
    </row>
    <row r="7" spans="1:11" x14ac:dyDescent="0.2">
      <c r="A7" s="19" t="s">
        <v>16</v>
      </c>
      <c r="B7" s="20">
        <v>5.6180844169357087</v>
      </c>
      <c r="C7" s="20">
        <v>3.8232309443720416</v>
      </c>
      <c r="D7" s="20">
        <v>3.2028954780870462</v>
      </c>
      <c r="E7" s="20">
        <v>1.8859735178876145</v>
      </c>
      <c r="F7" s="20">
        <v>1.4214899395261027</v>
      </c>
      <c r="G7" s="20">
        <v>0.99063812935840556</v>
      </c>
      <c r="H7" s="20">
        <v>0.83243823845327602</v>
      </c>
      <c r="I7" s="20">
        <v>0.57975614271734244</v>
      </c>
      <c r="J7" s="20">
        <v>0.20357273239157742</v>
      </c>
      <c r="K7" s="20">
        <v>0.15446057816921896</v>
      </c>
    </row>
    <row r="8" spans="1:11" x14ac:dyDescent="0.2">
      <c r="A8" s="19" t="s">
        <v>1</v>
      </c>
      <c r="B8" s="20">
        <v>3.7291165614188522</v>
      </c>
      <c r="C8" s="20">
        <v>2.9744618590525169</v>
      </c>
      <c r="D8" s="20">
        <v>2.6771211422383541</v>
      </c>
      <c r="E8" s="20">
        <v>1.6841793885766465</v>
      </c>
      <c r="F8" s="20">
        <v>1.2011951791766098</v>
      </c>
      <c r="G8" s="20">
        <v>0.63000402268274014</v>
      </c>
      <c r="H8" s="20">
        <v>0.6179856322668128</v>
      </c>
      <c r="I8" s="20">
        <v>0.49613681063850879</v>
      </c>
      <c r="J8" s="20">
        <v>0.15960967001025134</v>
      </c>
      <c r="K8" s="20">
        <v>0.10747022396585995</v>
      </c>
    </row>
    <row r="9" spans="1:11" x14ac:dyDescent="0.2">
      <c r="A9" s="19" t="s">
        <v>2</v>
      </c>
      <c r="B9" s="20">
        <v>2.3782354277308468</v>
      </c>
      <c r="C9" s="20">
        <v>2.2274074726306829</v>
      </c>
      <c r="D9" s="20">
        <v>2.1017217034579336</v>
      </c>
      <c r="E9" s="20">
        <v>0.98428390641731467</v>
      </c>
      <c r="F9" s="20">
        <v>0.91140461483930568</v>
      </c>
      <c r="G9" s="20">
        <v>0.5190645944024902</v>
      </c>
      <c r="H9" s="20">
        <v>0.51240681814786604</v>
      </c>
      <c r="I9" s="20">
        <v>0.48752715559217918</v>
      </c>
      <c r="J9" s="20">
        <v>0.11111141370210703</v>
      </c>
      <c r="K9" s="20">
        <v>0.12794965915049816</v>
      </c>
    </row>
    <row r="10" spans="1:11" x14ac:dyDescent="0.2">
      <c r="A10" s="19" t="s">
        <v>3</v>
      </c>
      <c r="B10" s="20">
        <v>1.5043762348360916</v>
      </c>
      <c r="C10" s="20">
        <v>1.3820954798660297</v>
      </c>
      <c r="D10" s="20">
        <v>1.3181611288120165</v>
      </c>
      <c r="E10" s="20">
        <v>0.62330399662134284</v>
      </c>
      <c r="F10" s="20">
        <v>0.57038819168996679</v>
      </c>
      <c r="G10" s="20">
        <v>0.4043895187416115</v>
      </c>
      <c r="H10" s="20">
        <v>0.40312744410158907</v>
      </c>
      <c r="I10" s="20">
        <v>0.3309894801996428</v>
      </c>
      <c r="J10" s="20">
        <v>0.10134638800975117</v>
      </c>
      <c r="K10" s="20">
        <v>7.9206674342545261E-2</v>
      </c>
    </row>
    <row r="11" spans="1:11" x14ac:dyDescent="0.2">
      <c r="A11" s="19" t="s">
        <v>5</v>
      </c>
      <c r="B11" s="20">
        <v>0.65448534667619729</v>
      </c>
      <c r="C11" s="20">
        <v>0.69956001357041231</v>
      </c>
      <c r="D11" s="20">
        <v>0.69928146078796716</v>
      </c>
      <c r="E11" s="20">
        <v>0.37303431022158684</v>
      </c>
      <c r="F11" s="20">
        <v>0.29036687266624817</v>
      </c>
      <c r="G11" s="20">
        <v>0.25192803498938143</v>
      </c>
      <c r="H11" s="20">
        <v>0.25790616244642417</v>
      </c>
      <c r="I11" s="20">
        <v>0.2144681367038597</v>
      </c>
      <c r="J11" s="20">
        <v>6.4805541294595898E-2</v>
      </c>
      <c r="K11" s="20">
        <v>4.5975501625562382E-2</v>
      </c>
    </row>
    <row r="12" spans="1:11" x14ac:dyDescent="0.2">
      <c r="A12" s="19" t="s">
        <v>6</v>
      </c>
      <c r="B12" s="20">
        <v>0.32148960835633955</v>
      </c>
      <c r="C12" s="20">
        <v>0.29481743541424071</v>
      </c>
      <c r="D12" s="20">
        <v>0.30077951513852091</v>
      </c>
      <c r="E12" s="20">
        <v>0.12220190503507702</v>
      </c>
      <c r="F12" s="20">
        <v>0.1136346233364473</v>
      </c>
      <c r="G12" s="20">
        <v>0.16134340224890567</v>
      </c>
      <c r="H12" s="20">
        <v>0.11965920138988764</v>
      </c>
      <c r="I12" s="20">
        <v>0.12626562018352974</v>
      </c>
      <c r="J12" s="20">
        <v>1.5144146059464073E-2</v>
      </c>
      <c r="K12" s="20">
        <v>1.837668650558414E-2</v>
      </c>
    </row>
    <row r="13" spans="1:11" s="23" customFormat="1" x14ac:dyDescent="0.2">
      <c r="A13" s="23" t="s">
        <v>4</v>
      </c>
      <c r="B13" s="24">
        <v>1.9459869802575782</v>
      </c>
      <c r="C13" s="24">
        <v>1.5518680210668583</v>
      </c>
      <c r="D13" s="24">
        <v>1.3997000224313585</v>
      </c>
      <c r="E13" s="24">
        <v>0.95432807408225395</v>
      </c>
      <c r="F13" s="24">
        <v>0.57798412395501675</v>
      </c>
      <c r="G13" s="24">
        <v>0.42977169353172812</v>
      </c>
      <c r="H13" s="24">
        <v>0.38612593123935074</v>
      </c>
      <c r="I13" s="24">
        <v>0.31454876099824786</v>
      </c>
      <c r="J13" s="24">
        <v>0.1059705092777246</v>
      </c>
      <c r="K13" s="24">
        <v>7.1242549541020189E-2</v>
      </c>
    </row>
    <row r="14" spans="1:11" ht="14.25" customHeight="1" x14ac:dyDescent="0.2">
      <c r="A14" s="19" t="s">
        <v>21</v>
      </c>
    </row>
  </sheetData>
  <phoneticPr fontId="1" type="noConversion"/>
  <pageMargins left="0" right="0" top="0" bottom="0" header="0" footer="0"/>
  <pageSetup paperSize="9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R50"/>
  <sheetViews>
    <sheetView topLeftCell="A9" workbookViewId="0">
      <selection activeCell="N40" sqref="N40:O41"/>
    </sheetView>
  </sheetViews>
  <sheetFormatPr defaultRowHeight="12" x14ac:dyDescent="0.15"/>
  <cols>
    <col min="1" max="1" width="14.625" customWidth="1"/>
    <col min="2" max="2" width="7.75" customWidth="1"/>
    <col min="3" max="3" width="8.625" customWidth="1"/>
    <col min="4" max="4" width="9.75" customWidth="1"/>
    <col min="5" max="6" width="10.125" customWidth="1"/>
  </cols>
  <sheetData>
    <row r="1" spans="1:18" ht="17.25" x14ac:dyDescent="0.3">
      <c r="A1" s="1" t="s">
        <v>9</v>
      </c>
    </row>
    <row r="2" spans="1:18" ht="15" x14ac:dyDescent="0.25">
      <c r="A2" s="2" t="s">
        <v>10</v>
      </c>
    </row>
    <row r="3" spans="1:18" ht="15" x14ac:dyDescent="0.25">
      <c r="D3">
        <v>2010</v>
      </c>
      <c r="E3" s="3">
        <v>2015</v>
      </c>
      <c r="F3" s="3" t="s">
        <v>11</v>
      </c>
      <c r="J3">
        <v>2010</v>
      </c>
      <c r="K3">
        <v>2015</v>
      </c>
      <c r="L3" s="3" t="s">
        <v>11</v>
      </c>
      <c r="P3">
        <v>2010</v>
      </c>
      <c r="Q3">
        <v>2015</v>
      </c>
      <c r="R3" s="4" t="s">
        <v>11</v>
      </c>
    </row>
    <row r="4" spans="1:18" ht="15" x14ac:dyDescent="0.25">
      <c r="A4" s="3" t="s">
        <v>12</v>
      </c>
      <c r="B4" s="3" t="s">
        <v>13</v>
      </c>
      <c r="C4" t="s">
        <v>14</v>
      </c>
      <c r="D4" s="5">
        <v>9510</v>
      </c>
      <c r="E4" s="5">
        <v>6197</v>
      </c>
      <c r="F4" s="5">
        <v>5217</v>
      </c>
      <c r="I4" s="6" t="s">
        <v>0</v>
      </c>
      <c r="J4" s="7">
        <v>180986</v>
      </c>
      <c r="K4" s="7">
        <v>179922</v>
      </c>
      <c r="L4" s="7">
        <v>176135</v>
      </c>
      <c r="O4" s="6" t="s">
        <v>0</v>
      </c>
      <c r="P4" s="8">
        <f>+D4/J4*100</f>
        <v>5.2545500756964625</v>
      </c>
      <c r="Q4" s="8">
        <f t="shared" ref="Q4:R19" si="0">+E4/K4*100</f>
        <v>3.4442702949055701</v>
      </c>
      <c r="R4" s="8">
        <f t="shared" si="0"/>
        <v>2.9619326085105175</v>
      </c>
    </row>
    <row r="5" spans="1:18" ht="15" x14ac:dyDescent="0.25">
      <c r="C5" t="s">
        <v>15</v>
      </c>
      <c r="D5" s="5">
        <v>9449</v>
      </c>
      <c r="E5" s="5">
        <v>7422</v>
      </c>
      <c r="F5" s="5">
        <v>6345</v>
      </c>
      <c r="I5" s="6" t="s">
        <v>16</v>
      </c>
      <c r="J5" s="7">
        <v>168189</v>
      </c>
      <c r="K5" s="7">
        <v>194129</v>
      </c>
      <c r="L5" s="7">
        <v>198102</v>
      </c>
      <c r="O5" s="6" t="s">
        <v>16</v>
      </c>
      <c r="P5" s="8">
        <f t="shared" ref="P5:P6" si="1">+D5/J5*100</f>
        <v>5.6180844169357087</v>
      </c>
      <c r="Q5" s="8">
        <f t="shared" si="0"/>
        <v>3.8232309443720416</v>
      </c>
      <c r="R5" s="8">
        <f t="shared" si="0"/>
        <v>3.2028954780870462</v>
      </c>
    </row>
    <row r="6" spans="1:18" ht="15" x14ac:dyDescent="0.25">
      <c r="C6" s="3" t="s">
        <v>1</v>
      </c>
      <c r="D6" s="7">
        <v>5799</v>
      </c>
      <c r="E6" s="7">
        <v>5367</v>
      </c>
      <c r="F6" s="9">
        <v>5340</v>
      </c>
      <c r="H6" s="3" t="s">
        <v>13</v>
      </c>
      <c r="I6" s="3" t="s">
        <v>1</v>
      </c>
      <c r="J6" s="7">
        <v>155506</v>
      </c>
      <c r="K6" s="7">
        <v>180436</v>
      </c>
      <c r="L6" s="9">
        <v>199468</v>
      </c>
      <c r="N6" s="3" t="s">
        <v>13</v>
      </c>
      <c r="O6" s="3" t="s">
        <v>1</v>
      </c>
      <c r="P6" s="8">
        <f t="shared" si="1"/>
        <v>3.7291165614188522</v>
      </c>
      <c r="Q6" s="8">
        <f t="shared" si="0"/>
        <v>2.9744618590525169</v>
      </c>
      <c r="R6" s="8">
        <f t="shared" si="0"/>
        <v>2.6771211422383541</v>
      </c>
    </row>
    <row r="7" spans="1:18" ht="15" x14ac:dyDescent="0.25">
      <c r="C7" s="3" t="s">
        <v>2</v>
      </c>
      <c r="D7" s="7">
        <v>8795</v>
      </c>
      <c r="E7" s="7">
        <v>7589</v>
      </c>
      <c r="F7" s="9">
        <v>7234</v>
      </c>
      <c r="I7" s="3" t="s">
        <v>2</v>
      </c>
      <c r="J7" s="7">
        <v>369812</v>
      </c>
      <c r="K7" s="7">
        <v>340710</v>
      </c>
      <c r="L7" s="9">
        <v>344194</v>
      </c>
      <c r="O7" s="3" t="s">
        <v>2</v>
      </c>
      <c r="P7" s="8">
        <f>+D7/J7*100</f>
        <v>2.3782354277308468</v>
      </c>
      <c r="Q7" s="8">
        <f t="shared" si="0"/>
        <v>2.2274074726306829</v>
      </c>
      <c r="R7" s="8">
        <f t="shared" si="0"/>
        <v>2.1017217034579336</v>
      </c>
    </row>
    <row r="8" spans="1:18" ht="15" x14ac:dyDescent="0.25">
      <c r="C8" s="3" t="s">
        <v>3</v>
      </c>
      <c r="D8" s="7">
        <v>6198</v>
      </c>
      <c r="E8" s="7">
        <v>5575</v>
      </c>
      <c r="F8" s="9">
        <v>5068</v>
      </c>
      <c r="I8" s="3" t="s">
        <v>3</v>
      </c>
      <c r="J8" s="7">
        <v>411998</v>
      </c>
      <c r="K8" s="7">
        <v>403373</v>
      </c>
      <c r="L8" s="9">
        <v>384475</v>
      </c>
      <c r="O8" s="3" t="s">
        <v>3</v>
      </c>
      <c r="P8" s="8">
        <f t="shared" ref="P8:P19" si="2">+D8/J8*100</f>
        <v>1.5043762348360916</v>
      </c>
      <c r="Q8" s="8">
        <f t="shared" si="0"/>
        <v>1.3820954798660297</v>
      </c>
      <c r="R8" s="8">
        <f t="shared" si="0"/>
        <v>1.3181611288120165</v>
      </c>
    </row>
    <row r="9" spans="1:18" ht="15" x14ac:dyDescent="0.25">
      <c r="C9" s="3" t="s">
        <v>5</v>
      </c>
      <c r="D9" s="7">
        <v>2344</v>
      </c>
      <c r="E9" s="7">
        <v>2660</v>
      </c>
      <c r="F9" s="9">
        <v>2796</v>
      </c>
      <c r="I9" s="3" t="s">
        <v>5</v>
      </c>
      <c r="J9" s="7">
        <v>358144</v>
      </c>
      <c r="K9" s="7">
        <v>380239</v>
      </c>
      <c r="L9" s="9">
        <v>399839</v>
      </c>
      <c r="O9" s="3" t="s">
        <v>5</v>
      </c>
      <c r="P9" s="8">
        <f t="shared" si="2"/>
        <v>0.65448534667619729</v>
      </c>
      <c r="Q9" s="8">
        <f t="shared" si="0"/>
        <v>0.69956001357041231</v>
      </c>
      <c r="R9" s="8">
        <f t="shared" si="0"/>
        <v>0.69928146078796716</v>
      </c>
    </row>
    <row r="10" spans="1:18" ht="15" x14ac:dyDescent="0.25">
      <c r="C10" s="3" t="s">
        <v>6</v>
      </c>
      <c r="D10" s="7">
        <v>1076</v>
      </c>
      <c r="E10" s="7">
        <v>995</v>
      </c>
      <c r="F10" s="9">
        <v>982</v>
      </c>
      <c r="I10" s="3" t="s">
        <v>6</v>
      </c>
      <c r="J10" s="7">
        <v>334692</v>
      </c>
      <c r="K10" s="7">
        <v>337497</v>
      </c>
      <c r="L10" s="9">
        <v>326485</v>
      </c>
      <c r="O10" s="3" t="s">
        <v>6</v>
      </c>
      <c r="P10" s="8">
        <f t="shared" si="2"/>
        <v>0.32148960835633955</v>
      </c>
      <c r="Q10" s="8">
        <f t="shared" si="0"/>
        <v>0.29481743541424071</v>
      </c>
      <c r="R10" s="8">
        <f t="shared" si="0"/>
        <v>0.30077951513852091</v>
      </c>
    </row>
    <row r="11" spans="1:18" ht="15" x14ac:dyDescent="0.25">
      <c r="C11" s="3" t="s">
        <v>7</v>
      </c>
      <c r="D11" s="7">
        <v>341</v>
      </c>
      <c r="E11" s="7">
        <v>347</v>
      </c>
      <c r="F11" s="9">
        <v>441</v>
      </c>
      <c r="I11" s="3" t="s">
        <v>7</v>
      </c>
      <c r="J11" s="7">
        <v>175981</v>
      </c>
      <c r="K11" s="7">
        <v>223100</v>
      </c>
      <c r="L11" s="9">
        <v>258965</v>
      </c>
      <c r="O11" s="3" t="s">
        <v>7</v>
      </c>
      <c r="P11" s="8">
        <f t="shared" si="2"/>
        <v>0.19377091845142375</v>
      </c>
      <c r="Q11" s="8">
        <f t="shared" si="0"/>
        <v>0.1555356342447333</v>
      </c>
      <c r="R11" s="8">
        <f t="shared" si="0"/>
        <v>0.17029328287606432</v>
      </c>
    </row>
    <row r="12" spans="1:18" ht="15" x14ac:dyDescent="0.25">
      <c r="C12" s="3" t="s">
        <v>4</v>
      </c>
      <c r="D12" s="11">
        <v>43527</v>
      </c>
      <c r="E12" s="11">
        <v>36169</v>
      </c>
      <c r="F12" s="11">
        <v>33446</v>
      </c>
      <c r="I12" s="3" t="s">
        <v>4</v>
      </c>
      <c r="J12" s="17">
        <v>2236757</v>
      </c>
      <c r="K12" s="17">
        <v>2330675</v>
      </c>
      <c r="L12" s="17">
        <v>2389512</v>
      </c>
      <c r="O12" s="3" t="s">
        <v>4</v>
      </c>
      <c r="P12" s="8">
        <f t="shared" ref="P12" si="3">+D12/J12*100</f>
        <v>1.9459869802575782</v>
      </c>
      <c r="Q12" s="8">
        <f t="shared" ref="Q12" si="4">+E12/K12*100</f>
        <v>1.5518680210668583</v>
      </c>
      <c r="R12" s="8">
        <f t="shared" ref="R12" si="5">+F12/L12*100</f>
        <v>1.3997000224313585</v>
      </c>
    </row>
    <row r="13" spans="1:18" ht="15" x14ac:dyDescent="0.25">
      <c r="B13" s="3" t="s">
        <v>17</v>
      </c>
      <c r="C13" t="s">
        <v>14</v>
      </c>
      <c r="D13" s="5">
        <v>2158</v>
      </c>
      <c r="E13" s="5">
        <v>1596</v>
      </c>
      <c r="F13" s="5">
        <v>1185</v>
      </c>
      <c r="H13" s="3" t="s">
        <v>17</v>
      </c>
      <c r="I13" s="6" t="s">
        <v>0</v>
      </c>
      <c r="J13" s="7">
        <v>172083</v>
      </c>
      <c r="K13" s="7">
        <v>170682</v>
      </c>
      <c r="L13" s="7">
        <v>167919</v>
      </c>
      <c r="N13" s="3" t="s">
        <v>17</v>
      </c>
      <c r="O13" s="6" t="s">
        <v>0</v>
      </c>
      <c r="P13" s="8">
        <f t="shared" si="2"/>
        <v>1.2540460126799278</v>
      </c>
      <c r="Q13" s="8">
        <f t="shared" si="0"/>
        <v>0.93507223960347319</v>
      </c>
      <c r="R13" s="8">
        <f t="shared" si="0"/>
        <v>0.70569738981294561</v>
      </c>
    </row>
    <row r="14" spans="1:18" ht="15" x14ac:dyDescent="0.25">
      <c r="C14" t="s">
        <v>15</v>
      </c>
      <c r="D14" s="5">
        <v>1601</v>
      </c>
      <c r="E14" s="5">
        <v>1550</v>
      </c>
      <c r="F14" s="5">
        <v>1096</v>
      </c>
      <c r="I14" s="6" t="s">
        <v>16</v>
      </c>
      <c r="J14" s="7">
        <v>161613</v>
      </c>
      <c r="K14" s="7">
        <v>186200</v>
      </c>
      <c r="L14" s="7">
        <v>189045</v>
      </c>
      <c r="O14" s="6" t="s">
        <v>16</v>
      </c>
      <c r="P14" s="8">
        <f t="shared" si="2"/>
        <v>0.99063812935840556</v>
      </c>
      <c r="Q14" s="8">
        <f t="shared" si="0"/>
        <v>0.83243823845327602</v>
      </c>
      <c r="R14" s="8">
        <f t="shared" si="0"/>
        <v>0.57975614271734244</v>
      </c>
    </row>
    <row r="15" spans="1:18" ht="15" x14ac:dyDescent="0.25">
      <c r="C15" s="3" t="s">
        <v>1</v>
      </c>
      <c r="D15" s="7">
        <v>971</v>
      </c>
      <c r="E15" s="7">
        <v>1071</v>
      </c>
      <c r="F15" s="7">
        <v>951</v>
      </c>
      <c r="I15" s="3" t="s">
        <v>1</v>
      </c>
      <c r="J15" s="7">
        <v>154126</v>
      </c>
      <c r="K15" s="7">
        <v>173305</v>
      </c>
      <c r="L15" s="9">
        <v>191681</v>
      </c>
      <c r="O15" s="3" t="s">
        <v>1</v>
      </c>
      <c r="P15" s="8">
        <f t="shared" si="2"/>
        <v>0.63000402268274014</v>
      </c>
      <c r="Q15" s="8">
        <f t="shared" si="0"/>
        <v>0.6179856322668128</v>
      </c>
      <c r="R15" s="8">
        <f t="shared" si="0"/>
        <v>0.49613681063850879</v>
      </c>
    </row>
    <row r="16" spans="1:18" ht="15" x14ac:dyDescent="0.25">
      <c r="C16" s="3" t="s">
        <v>2</v>
      </c>
      <c r="D16" s="7">
        <v>1906</v>
      </c>
      <c r="E16" s="7">
        <v>1715</v>
      </c>
      <c r="F16" s="7">
        <v>1627</v>
      </c>
      <c r="I16" s="3" t="s">
        <v>2</v>
      </c>
      <c r="J16" s="7">
        <v>367199</v>
      </c>
      <c r="K16" s="7">
        <v>334695</v>
      </c>
      <c r="L16" s="9">
        <v>333725</v>
      </c>
      <c r="O16" s="3" t="s">
        <v>2</v>
      </c>
      <c r="P16" s="8">
        <f t="shared" si="2"/>
        <v>0.5190645944024902</v>
      </c>
      <c r="Q16" s="8">
        <f t="shared" si="0"/>
        <v>0.51240681814786604</v>
      </c>
      <c r="R16" s="8">
        <f t="shared" si="0"/>
        <v>0.48752715559217918</v>
      </c>
    </row>
    <row r="17" spans="1:18" ht="15" x14ac:dyDescent="0.25">
      <c r="C17" s="3" t="s">
        <v>3</v>
      </c>
      <c r="D17" s="7">
        <v>1624</v>
      </c>
      <c r="E17" s="7">
        <v>1603</v>
      </c>
      <c r="F17" s="7">
        <v>1262</v>
      </c>
      <c r="I17" s="3" t="s">
        <v>3</v>
      </c>
      <c r="J17" s="7">
        <v>401593</v>
      </c>
      <c r="K17" s="7">
        <v>397641</v>
      </c>
      <c r="L17" s="9">
        <v>381281</v>
      </c>
      <c r="O17" s="3" t="s">
        <v>3</v>
      </c>
      <c r="P17" s="8">
        <f t="shared" si="2"/>
        <v>0.4043895187416115</v>
      </c>
      <c r="Q17" s="8">
        <f t="shared" si="0"/>
        <v>0.40312744410158907</v>
      </c>
      <c r="R17" s="8">
        <f t="shared" si="0"/>
        <v>0.3309894801996428</v>
      </c>
    </row>
    <row r="18" spans="1:18" ht="15" x14ac:dyDescent="0.25">
      <c r="C18" s="3" t="s">
        <v>5</v>
      </c>
      <c r="D18" s="7">
        <v>898</v>
      </c>
      <c r="E18" s="7">
        <v>973</v>
      </c>
      <c r="F18" s="7">
        <v>849</v>
      </c>
      <c r="I18" s="3" t="s">
        <v>5</v>
      </c>
      <c r="J18" s="7">
        <v>356451</v>
      </c>
      <c r="K18" s="7">
        <v>377269</v>
      </c>
      <c r="L18" s="9">
        <v>395863</v>
      </c>
      <c r="O18" s="3" t="s">
        <v>5</v>
      </c>
      <c r="P18" s="8">
        <f t="shared" si="2"/>
        <v>0.25192803498938143</v>
      </c>
      <c r="Q18" s="8">
        <f t="shared" si="0"/>
        <v>0.25790616244642417</v>
      </c>
      <c r="R18" s="8">
        <f t="shared" si="0"/>
        <v>0.2144681367038597</v>
      </c>
    </row>
    <row r="19" spans="1:18" ht="15" x14ac:dyDescent="0.25">
      <c r="C19" s="3" t="s">
        <v>6</v>
      </c>
      <c r="D19" s="7">
        <v>554</v>
      </c>
      <c r="E19" s="7">
        <v>416</v>
      </c>
      <c r="F19" s="7">
        <v>426</v>
      </c>
      <c r="I19" s="3" t="s">
        <v>6</v>
      </c>
      <c r="J19" s="7">
        <v>343367</v>
      </c>
      <c r="K19" s="7">
        <v>347654</v>
      </c>
      <c r="L19" s="9">
        <v>337384</v>
      </c>
      <c r="O19" s="3" t="s">
        <v>6</v>
      </c>
      <c r="P19" s="8">
        <f t="shared" si="2"/>
        <v>0.16134340224890567</v>
      </c>
      <c r="Q19" s="8">
        <f t="shared" si="0"/>
        <v>0.11965920138988764</v>
      </c>
      <c r="R19" s="8">
        <f t="shared" si="0"/>
        <v>0.12626562018352974</v>
      </c>
    </row>
    <row r="20" spans="1:18" ht="15" x14ac:dyDescent="0.25">
      <c r="C20" s="3" t="s">
        <v>4</v>
      </c>
      <c r="D20" s="11">
        <v>9924</v>
      </c>
      <c r="E20" s="11">
        <v>9221</v>
      </c>
      <c r="F20" s="11">
        <v>7678</v>
      </c>
      <c r="I20" s="3" t="s">
        <v>4</v>
      </c>
      <c r="J20" s="17">
        <v>2309133</v>
      </c>
      <c r="K20" s="17">
        <v>2388081</v>
      </c>
      <c r="L20" s="17">
        <v>2440957</v>
      </c>
      <c r="O20" s="3" t="s">
        <v>4</v>
      </c>
      <c r="P20" s="8">
        <f t="shared" ref="P20" si="6">+D20/J20*100</f>
        <v>0.42977169353172812</v>
      </c>
      <c r="Q20" s="8">
        <f t="shared" ref="Q20" si="7">+E20/K20*100</f>
        <v>0.38612593123935074</v>
      </c>
      <c r="R20" s="8">
        <f t="shared" ref="R20" si="8">+F20/L20*100</f>
        <v>0.31454876099824786</v>
      </c>
    </row>
    <row r="21" spans="1:18" ht="15" x14ac:dyDescent="0.25">
      <c r="A21" t="s">
        <v>18</v>
      </c>
      <c r="D21" s="5"/>
      <c r="E21" s="5"/>
      <c r="F21" s="5"/>
      <c r="H21" s="6"/>
    </row>
    <row r="22" spans="1:18" ht="15" x14ac:dyDescent="0.25">
      <c r="D22" s="5"/>
      <c r="E22" s="5"/>
      <c r="F22" s="5"/>
      <c r="G22" s="5"/>
      <c r="I22" s="6"/>
      <c r="J22" s="7"/>
      <c r="K22" s="7"/>
      <c r="L22" s="7"/>
    </row>
    <row r="23" spans="1:18" ht="15" x14ac:dyDescent="0.25">
      <c r="D23">
        <v>2010</v>
      </c>
      <c r="E23" s="3" t="s">
        <v>11</v>
      </c>
      <c r="F23" s="5"/>
      <c r="I23">
        <v>2010</v>
      </c>
      <c r="J23" s="3" t="s">
        <v>11</v>
      </c>
      <c r="N23">
        <v>2010</v>
      </c>
      <c r="O23" s="4" t="s">
        <v>11</v>
      </c>
    </row>
    <row r="24" spans="1:18" ht="15" x14ac:dyDescent="0.25">
      <c r="B24" s="3" t="s">
        <v>13</v>
      </c>
      <c r="C24" s="5" t="s">
        <v>0</v>
      </c>
      <c r="D24" s="5">
        <v>1879</v>
      </c>
      <c r="E24" s="5">
        <v>1642</v>
      </c>
      <c r="F24" s="5"/>
      <c r="H24" s="6" t="s">
        <v>0</v>
      </c>
      <c r="I24" s="7">
        <v>180986</v>
      </c>
      <c r="J24" s="7">
        <v>176135</v>
      </c>
      <c r="M24" s="6" t="s">
        <v>0</v>
      </c>
      <c r="N24" s="8">
        <f t="shared" ref="N24:N40" si="9">+D24/I24*100</f>
        <v>1.0382018498668404</v>
      </c>
      <c r="O24" s="8">
        <f t="shared" ref="O24:O40" si="10">+E24/J24*100</f>
        <v>0.93223947540239016</v>
      </c>
    </row>
    <row r="25" spans="1:18" ht="15" x14ac:dyDescent="0.25">
      <c r="C25" s="5" t="s">
        <v>16</v>
      </c>
      <c r="D25" s="5">
        <v>3172</v>
      </c>
      <c r="E25" s="5">
        <v>2816</v>
      </c>
      <c r="F25" s="5"/>
      <c r="H25" s="6" t="s">
        <v>16</v>
      </c>
      <c r="I25" s="7">
        <v>168189</v>
      </c>
      <c r="J25" s="7">
        <v>198102</v>
      </c>
      <c r="M25" s="6" t="s">
        <v>16</v>
      </c>
      <c r="N25" s="8">
        <f t="shared" si="9"/>
        <v>1.8859735178876145</v>
      </c>
      <c r="O25" s="8">
        <f t="shared" si="10"/>
        <v>1.4214899395261027</v>
      </c>
    </row>
    <row r="26" spans="1:18" ht="15" x14ac:dyDescent="0.25">
      <c r="C26" s="6" t="s">
        <v>1</v>
      </c>
      <c r="D26" s="7">
        <v>2619</v>
      </c>
      <c r="E26" s="7">
        <v>2396</v>
      </c>
      <c r="F26" s="5"/>
      <c r="G26" s="3" t="s">
        <v>13</v>
      </c>
      <c r="H26" s="3" t="s">
        <v>1</v>
      </c>
      <c r="I26" s="7">
        <v>155506</v>
      </c>
      <c r="J26" s="9">
        <v>199468</v>
      </c>
      <c r="L26" s="3" t="s">
        <v>13</v>
      </c>
      <c r="M26" s="3" t="s">
        <v>1</v>
      </c>
      <c r="N26" s="8">
        <f t="shared" si="9"/>
        <v>1.6841793885766465</v>
      </c>
      <c r="O26" s="8">
        <f t="shared" si="10"/>
        <v>1.2011951791766098</v>
      </c>
    </row>
    <row r="27" spans="1:18" ht="15" x14ac:dyDescent="0.25">
      <c r="C27" s="6" t="s">
        <v>2</v>
      </c>
      <c r="D27" s="7">
        <v>3640</v>
      </c>
      <c r="E27" s="7">
        <v>3137</v>
      </c>
      <c r="H27" s="3" t="s">
        <v>2</v>
      </c>
      <c r="I27" s="7">
        <v>369812</v>
      </c>
      <c r="J27" s="9">
        <v>344194</v>
      </c>
      <c r="M27" s="3" t="s">
        <v>2</v>
      </c>
      <c r="N27" s="8">
        <f t="shared" si="9"/>
        <v>0.98428390641731467</v>
      </c>
      <c r="O27" s="8">
        <f t="shared" si="10"/>
        <v>0.91140461483930568</v>
      </c>
    </row>
    <row r="28" spans="1:18" ht="15" x14ac:dyDescent="0.25">
      <c r="C28" s="6" t="s">
        <v>3</v>
      </c>
      <c r="D28" s="7">
        <v>2568</v>
      </c>
      <c r="E28" s="7">
        <v>2193</v>
      </c>
      <c r="H28" s="3" t="s">
        <v>3</v>
      </c>
      <c r="I28" s="7">
        <v>411998</v>
      </c>
      <c r="J28" s="9">
        <v>384475</v>
      </c>
      <c r="M28" s="3" t="s">
        <v>3</v>
      </c>
      <c r="N28" s="8">
        <f t="shared" si="9"/>
        <v>0.62330399662134284</v>
      </c>
      <c r="O28" s="8">
        <f t="shared" si="10"/>
        <v>0.57038819168996679</v>
      </c>
    </row>
    <row r="29" spans="1:18" ht="15" x14ac:dyDescent="0.25">
      <c r="C29" s="6" t="s">
        <v>5</v>
      </c>
      <c r="D29" s="7">
        <v>1336</v>
      </c>
      <c r="E29" s="7">
        <v>1161</v>
      </c>
      <c r="F29" s="5"/>
      <c r="H29" s="3" t="s">
        <v>5</v>
      </c>
      <c r="I29" s="7">
        <v>358144</v>
      </c>
      <c r="J29" s="9">
        <v>399839</v>
      </c>
      <c r="M29" s="3" t="s">
        <v>5</v>
      </c>
      <c r="N29" s="8">
        <f t="shared" si="9"/>
        <v>0.37303431022158684</v>
      </c>
      <c r="O29" s="8">
        <f t="shared" si="10"/>
        <v>0.29036687266624817</v>
      </c>
    </row>
    <row r="30" spans="1:18" ht="15" x14ac:dyDescent="0.25">
      <c r="C30" s="6" t="s">
        <v>6</v>
      </c>
      <c r="D30" s="7">
        <v>409</v>
      </c>
      <c r="E30" s="7">
        <v>371</v>
      </c>
      <c r="F30" s="5"/>
      <c r="H30" s="3" t="s">
        <v>6</v>
      </c>
      <c r="I30" s="7">
        <v>334692</v>
      </c>
      <c r="J30" s="9">
        <v>326485</v>
      </c>
      <c r="M30" s="3" t="s">
        <v>6</v>
      </c>
      <c r="N30" s="8">
        <f t="shared" si="9"/>
        <v>0.12220190503507702</v>
      </c>
      <c r="O30" s="8">
        <f t="shared" si="10"/>
        <v>0.1136346233364473</v>
      </c>
    </row>
    <row r="31" spans="1:18" ht="15" x14ac:dyDescent="0.25">
      <c r="C31" s="6" t="s">
        <v>7</v>
      </c>
      <c r="D31" s="7">
        <v>70</v>
      </c>
      <c r="E31" s="7">
        <v>87</v>
      </c>
      <c r="F31" s="7"/>
      <c r="H31" s="3" t="s">
        <v>7</v>
      </c>
      <c r="I31" s="7">
        <v>175981</v>
      </c>
      <c r="J31" s="9">
        <v>258965</v>
      </c>
      <c r="M31" s="3" t="s">
        <v>7</v>
      </c>
      <c r="N31" s="8">
        <f t="shared" si="9"/>
        <v>3.9777021382990212E-2</v>
      </c>
      <c r="O31" s="8">
        <f t="shared" si="10"/>
        <v>3.3595273492556914E-2</v>
      </c>
    </row>
    <row r="32" spans="1:18" ht="15" x14ac:dyDescent="0.25">
      <c r="C32" s="6" t="s">
        <v>4</v>
      </c>
      <c r="D32" s="14">
        <v>21346</v>
      </c>
      <c r="E32" s="14">
        <v>13811</v>
      </c>
      <c r="F32" s="7"/>
      <c r="H32" s="6" t="s">
        <v>4</v>
      </c>
      <c r="I32" s="17">
        <v>2236757</v>
      </c>
      <c r="J32" s="17">
        <v>2389512</v>
      </c>
      <c r="M32" s="6" t="s">
        <v>4</v>
      </c>
      <c r="N32" s="8">
        <f t="shared" si="9"/>
        <v>0.95432807408225384</v>
      </c>
      <c r="O32" s="8">
        <f t="shared" si="10"/>
        <v>0.57798412395501675</v>
      </c>
    </row>
    <row r="33" spans="2:15" ht="15" x14ac:dyDescent="0.25">
      <c r="B33" s="3" t="s">
        <v>17</v>
      </c>
      <c r="C33" s="5" t="s">
        <v>0</v>
      </c>
      <c r="D33" s="5">
        <v>215</v>
      </c>
      <c r="E33" s="5">
        <v>258</v>
      </c>
      <c r="F33" s="7"/>
      <c r="G33" s="3" t="s">
        <v>17</v>
      </c>
      <c r="H33" s="6" t="s">
        <v>0</v>
      </c>
      <c r="I33" s="7">
        <v>172083</v>
      </c>
      <c r="J33" s="7">
        <v>167919</v>
      </c>
      <c r="L33" s="3" t="s">
        <v>17</v>
      </c>
      <c r="M33" s="6" t="s">
        <v>0</v>
      </c>
      <c r="N33" s="8">
        <f t="shared" si="9"/>
        <v>0.12493970932631346</v>
      </c>
      <c r="O33" s="8">
        <f t="shared" si="10"/>
        <v>0.15364550765547674</v>
      </c>
    </row>
    <row r="34" spans="2:15" ht="15" x14ac:dyDescent="0.25">
      <c r="C34" s="5" t="s">
        <v>16</v>
      </c>
      <c r="D34" s="5">
        <v>329</v>
      </c>
      <c r="E34" s="5">
        <v>292</v>
      </c>
      <c r="F34" s="7"/>
      <c r="H34" s="6" t="s">
        <v>16</v>
      </c>
      <c r="I34" s="7">
        <v>161613</v>
      </c>
      <c r="J34" s="7">
        <v>189045</v>
      </c>
      <c r="M34" s="6" t="s">
        <v>16</v>
      </c>
      <c r="N34" s="8">
        <f t="shared" si="9"/>
        <v>0.20357273239157742</v>
      </c>
      <c r="O34" s="8">
        <f t="shared" si="10"/>
        <v>0.15446057816921896</v>
      </c>
    </row>
    <row r="35" spans="2:15" ht="15" x14ac:dyDescent="0.25">
      <c r="C35" s="6" t="s">
        <v>1</v>
      </c>
      <c r="D35" s="7">
        <v>246</v>
      </c>
      <c r="E35" s="7">
        <v>206</v>
      </c>
      <c r="F35" s="7"/>
      <c r="H35" s="3" t="s">
        <v>1</v>
      </c>
      <c r="I35" s="7">
        <v>154126</v>
      </c>
      <c r="J35" s="9">
        <v>191681</v>
      </c>
      <c r="M35" s="3" t="s">
        <v>1</v>
      </c>
      <c r="N35" s="8">
        <f t="shared" si="9"/>
        <v>0.15960967001025134</v>
      </c>
      <c r="O35" s="8">
        <f t="shared" si="10"/>
        <v>0.10747022396585995</v>
      </c>
    </row>
    <row r="36" spans="2:15" ht="15" x14ac:dyDescent="0.25">
      <c r="C36" s="6" t="s">
        <v>2</v>
      </c>
      <c r="D36" s="7">
        <v>408</v>
      </c>
      <c r="E36" s="7">
        <v>427</v>
      </c>
      <c r="F36" s="7"/>
      <c r="H36" s="3" t="s">
        <v>2</v>
      </c>
      <c r="I36" s="7">
        <v>367199</v>
      </c>
      <c r="J36" s="9">
        <v>333725</v>
      </c>
      <c r="M36" s="3" t="s">
        <v>2</v>
      </c>
      <c r="N36" s="8">
        <f t="shared" si="9"/>
        <v>0.11111141370210703</v>
      </c>
      <c r="O36" s="8">
        <f t="shared" si="10"/>
        <v>0.12794965915049816</v>
      </c>
    </row>
    <row r="37" spans="2:15" ht="15" x14ac:dyDescent="0.25">
      <c r="C37" s="6" t="s">
        <v>3</v>
      </c>
      <c r="D37" s="7">
        <v>407</v>
      </c>
      <c r="E37" s="7">
        <v>302</v>
      </c>
      <c r="F37" s="7"/>
      <c r="H37" s="3" t="s">
        <v>3</v>
      </c>
      <c r="I37" s="7">
        <v>401593</v>
      </c>
      <c r="J37" s="9">
        <v>381281</v>
      </c>
      <c r="M37" s="3" t="s">
        <v>3</v>
      </c>
      <c r="N37" s="8">
        <f t="shared" si="9"/>
        <v>0.10134638800975117</v>
      </c>
      <c r="O37" s="8">
        <f t="shared" si="10"/>
        <v>7.9206674342545261E-2</v>
      </c>
    </row>
    <row r="38" spans="2:15" ht="15" x14ac:dyDescent="0.25">
      <c r="C38" s="6" t="s">
        <v>5</v>
      </c>
      <c r="D38" s="7">
        <v>231</v>
      </c>
      <c r="E38" s="7">
        <v>182</v>
      </c>
      <c r="H38" s="3" t="s">
        <v>5</v>
      </c>
      <c r="I38" s="7">
        <v>356451</v>
      </c>
      <c r="J38" s="9">
        <v>395863</v>
      </c>
      <c r="M38" s="3" t="s">
        <v>5</v>
      </c>
      <c r="N38" s="8">
        <f t="shared" si="9"/>
        <v>6.4805541294595898E-2</v>
      </c>
      <c r="O38" s="8">
        <f t="shared" si="10"/>
        <v>4.5975501625562382E-2</v>
      </c>
    </row>
    <row r="39" spans="2:15" ht="15" x14ac:dyDescent="0.25">
      <c r="C39" s="6" t="s">
        <v>6</v>
      </c>
      <c r="D39" s="7">
        <v>52</v>
      </c>
      <c r="E39" s="7">
        <v>62</v>
      </c>
      <c r="H39" s="3" t="s">
        <v>6</v>
      </c>
      <c r="I39" s="7">
        <v>343367</v>
      </c>
      <c r="J39" s="9">
        <v>337384</v>
      </c>
      <c r="M39" s="3" t="s">
        <v>6</v>
      </c>
      <c r="N39" s="8">
        <f t="shared" si="9"/>
        <v>1.5144146059464073E-2</v>
      </c>
      <c r="O39" s="8">
        <f t="shared" si="10"/>
        <v>1.837668650558414E-2</v>
      </c>
    </row>
    <row r="40" spans="2:15" ht="15" x14ac:dyDescent="0.25">
      <c r="C40" s="6" t="s">
        <v>4</v>
      </c>
      <c r="D40" s="14">
        <v>2447</v>
      </c>
      <c r="E40" s="14">
        <v>1739</v>
      </c>
      <c r="H40" s="6" t="s">
        <v>4</v>
      </c>
      <c r="I40" s="17">
        <v>2309133</v>
      </c>
      <c r="J40" s="17">
        <v>2440957</v>
      </c>
      <c r="M40" s="6" t="s">
        <v>4</v>
      </c>
      <c r="N40" s="8">
        <f t="shared" si="9"/>
        <v>0.1059705092777246</v>
      </c>
      <c r="O40" s="8">
        <f t="shared" si="10"/>
        <v>7.1242549541020189E-2</v>
      </c>
    </row>
    <row r="43" spans="2:15" ht="15" x14ac:dyDescent="0.25">
      <c r="C43" s="15"/>
      <c r="D43" s="16"/>
      <c r="E43" s="16"/>
      <c r="F43" s="16"/>
      <c r="G43" s="10"/>
    </row>
    <row r="44" spans="2:15" ht="15" x14ac:dyDescent="0.25">
      <c r="C44" s="16"/>
      <c r="D44" s="17"/>
      <c r="E44" s="17"/>
      <c r="F44" s="17"/>
      <c r="G44" s="11"/>
    </row>
    <row r="45" spans="2:15" ht="15" x14ac:dyDescent="0.25">
      <c r="C45" s="16"/>
      <c r="D45" s="17"/>
      <c r="E45" s="17"/>
      <c r="F45" s="17"/>
      <c r="G45" s="11"/>
    </row>
    <row r="48" spans="2:15" ht="15" x14ac:dyDescent="0.25">
      <c r="C48" s="12"/>
      <c r="D48" s="12"/>
      <c r="E48" s="13"/>
      <c r="F48" s="13"/>
    </row>
    <row r="49" spans="3:6" ht="15" x14ac:dyDescent="0.25">
      <c r="C49" s="13"/>
      <c r="D49" s="13"/>
      <c r="E49" s="14"/>
      <c r="F49" s="14"/>
    </row>
    <row r="50" spans="3:6" ht="15" x14ac:dyDescent="0.25">
      <c r="C50" s="12"/>
      <c r="D50" s="13"/>
      <c r="E50" s="14"/>
      <c r="F50" s="14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Tabel</vt:lpstr>
      <vt:lpstr>kILDE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2003-06-23T15:47:57Z</cp:lastPrinted>
  <dcterms:created xsi:type="dcterms:W3CDTF">1998-04-20T13:13:20Z</dcterms:created>
  <dcterms:modified xsi:type="dcterms:W3CDTF">2019-08-23T09:24:28Z</dcterms:modified>
</cp:coreProperties>
</file>