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37D7C9DE-B4E4-4F52-A191-ACC44E330A0F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Ekstra tal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L22" i="1"/>
  <c r="L21" i="1"/>
  <c r="L20" i="1"/>
  <c r="L19" i="1"/>
  <c r="L18" i="1"/>
  <c r="L16" i="1"/>
  <c r="L15" i="1"/>
  <c r="L14" i="1"/>
  <c r="L13" i="1"/>
  <c r="L12" i="1"/>
  <c r="L9" i="1"/>
  <c r="L8" i="1"/>
  <c r="L6" i="1"/>
</calcChain>
</file>

<file path=xl/sharedStrings.xml><?xml version="1.0" encoding="utf-8"?>
<sst xmlns="http://schemas.openxmlformats.org/spreadsheetml/2006/main" count="129" uniqueCount="32">
  <si>
    <t>I alt</t>
  </si>
  <si>
    <t>Transportsektorens energiforbrug</t>
  </si>
  <si>
    <t>-</t>
  </si>
  <si>
    <t>Energiforbrug til vejtransport, TeraJoule (TJ)</t>
  </si>
  <si>
    <t>Forbrug af LPG  (Liquefied Petroleum Gas)</t>
  </si>
  <si>
    <t>Forbrug af flybenzin</t>
  </si>
  <si>
    <t>Forbrug af motorbenzin</t>
  </si>
  <si>
    <t>Forbrug af JP4</t>
  </si>
  <si>
    <t>Forbrug af petroleum</t>
  </si>
  <si>
    <t>Forbrug af JP1</t>
  </si>
  <si>
    <t>Forbrug af gas/dieselolie</t>
  </si>
  <si>
    <t>Forbrug af fuelolie</t>
  </si>
  <si>
    <t>Forbrug af bioethanol</t>
  </si>
  <si>
    <t>Forbrug af biodiesel</t>
  </si>
  <si>
    <t>Forbrug af el</t>
  </si>
  <si>
    <t>Transportens energiforbrug fordelt på typer, TJ</t>
  </si>
  <si>
    <t>Vejtransport</t>
  </si>
  <si>
    <t>Jernbanetransport</t>
  </si>
  <si>
    <t>Søtransport, indenrigs</t>
  </si>
  <si>
    <t>Indenrigs lufttransport</t>
  </si>
  <si>
    <t>Udenrigs lufttransport</t>
  </si>
  <si>
    <t>Forsvarets transport</t>
  </si>
  <si>
    <t>Forbrug af biobrændsler</t>
  </si>
  <si>
    <t>15-3</t>
  </si>
  <si>
    <t>...</t>
  </si>
  <si>
    <t>Transportsektorens energiforbrug 1980-2017</t>
  </si>
  <si>
    <t>Ændring i procent</t>
  </si>
  <si>
    <t xml:space="preserve">TJ = 1012 Joule. </t>
  </si>
  <si>
    <t xml:space="preserve">JP4=Jet Propellant 4 (flydende jetbrændstof). </t>
  </si>
  <si>
    <t xml:space="preserve">JP1=Jet Propellant 1 (flydende jetbrændstof). </t>
  </si>
  <si>
    <t>Kilde: Energistyrelsen: Energistatistik 2017.</t>
  </si>
  <si>
    <t>1990-2017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</si>
</sst>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k_r_-;\-* #,##0.00\ _k_r_-;_-* &quot;-&quot;??\ _k_r_-;_-@_-"/>
  </numFmts>
  <fonts count="3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/>
    <xf numFmtId="164" fontId="2" fillId="0" borderId="0" xfId="0" applyNumberFormat="1" applyFont="1"/>
    <xf numFmtId="164" fontId="2" fillId="0" borderId="0" xfId="0" applyNumberFormat="1" applyFont="1" applyAlignment="1"/>
  </cellXfs>
  <cellStyles count="4">
    <cellStyle name="Komma 2" xfId="2" xr:uid="{00000000-0005-0000-0000-000000000000}"/>
    <cellStyle name="Normal" xfId="0" builtinId="0"/>
    <cellStyle name="Normal 2" xfId="1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2"/>
  <sheetViews>
    <sheetView tabSelected="1" workbookViewId="0">
      <selection activeCell="A40" sqref="A40"/>
    </sheetView>
  </sheetViews>
  <sheetFormatPr defaultColWidth="9" defaultRowHeight="12.75" x14ac:dyDescent="0.2"/>
  <cols>
    <col min="1" max="1" width="55.75" style="1" customWidth="1"/>
    <col min="2" max="4" width="8.5" style="1" customWidth="1"/>
    <col min="5" max="12" width="9.625" style="1" customWidth="1"/>
    <col min="13" max="16384" width="9" style="1"/>
  </cols>
  <sheetData>
    <row r="1" spans="1:12" x14ac:dyDescent="0.2">
      <c r="A1" s="3" t="s">
        <v>23</v>
      </c>
      <c r="B1" s="3"/>
      <c r="C1" s="3"/>
      <c r="D1" s="3"/>
    </row>
    <row r="2" spans="1:12" x14ac:dyDescent="0.2">
      <c r="A2" s="1" t="s">
        <v>25</v>
      </c>
    </row>
    <row r="4" spans="1:12" x14ac:dyDescent="0.2">
      <c r="K4" s="1" t="s">
        <v>26</v>
      </c>
    </row>
    <row r="5" spans="1:12" x14ac:dyDescent="0.2">
      <c r="A5" s="1" t="s">
        <v>3</v>
      </c>
      <c r="B5" s="2">
        <v>1980</v>
      </c>
      <c r="C5" s="2">
        <v>1990</v>
      </c>
      <c r="D5" s="2">
        <v>2000</v>
      </c>
      <c r="E5" s="2">
        <v>2005</v>
      </c>
      <c r="F5" s="2">
        <v>2010</v>
      </c>
      <c r="G5" s="2">
        <v>2013</v>
      </c>
      <c r="H5" s="2">
        <v>2014</v>
      </c>
      <c r="I5" s="2">
        <v>2015</v>
      </c>
      <c r="J5" s="2">
        <v>2016</v>
      </c>
      <c r="K5" s="2">
        <v>2017</v>
      </c>
      <c r="L5" s="2" t="s">
        <v>31</v>
      </c>
    </row>
    <row r="6" spans="1:12" x14ac:dyDescent="0.2">
      <c r="A6" s="1" t="s">
        <v>0</v>
      </c>
      <c r="B6" s="4">
        <v>143337</v>
      </c>
      <c r="C6" s="4">
        <v>170216</v>
      </c>
      <c r="D6" s="4">
        <v>201209</v>
      </c>
      <c r="E6" s="4">
        <v>215789</v>
      </c>
      <c r="F6" s="4">
        <v>209731</v>
      </c>
      <c r="G6" s="4">
        <v>205259</v>
      </c>
      <c r="H6" s="4">
        <v>207258</v>
      </c>
      <c r="I6" s="4">
        <v>210095</v>
      </c>
      <c r="J6" s="5">
        <v>213828.5</v>
      </c>
      <c r="K6" s="5">
        <v>218252.95</v>
      </c>
      <c r="L6" s="6">
        <f>((K6-C6)/C6)*100</f>
        <v>28.221171922733472</v>
      </c>
    </row>
    <row r="7" spans="1:12" x14ac:dyDescent="0.2">
      <c r="A7" s="1" t="s">
        <v>4</v>
      </c>
      <c r="B7" s="7">
        <v>880</v>
      </c>
      <c r="C7" s="7">
        <v>464</v>
      </c>
      <c r="D7" s="7">
        <v>425</v>
      </c>
      <c r="E7" s="7">
        <v>323</v>
      </c>
      <c r="F7" s="7">
        <v>3</v>
      </c>
      <c r="G7" s="5" t="s">
        <v>24</v>
      </c>
      <c r="H7" s="5" t="s">
        <v>24</v>
      </c>
      <c r="I7" s="5" t="s">
        <v>24</v>
      </c>
      <c r="J7" s="5" t="s">
        <v>24</v>
      </c>
      <c r="K7" s="5" t="s">
        <v>24</v>
      </c>
      <c r="L7" s="5" t="s">
        <v>24</v>
      </c>
    </row>
    <row r="8" spans="1:12" x14ac:dyDescent="0.2">
      <c r="A8" s="1" t="s">
        <v>5</v>
      </c>
      <c r="B8" s="7">
        <v>201</v>
      </c>
      <c r="C8" s="7">
        <v>155</v>
      </c>
      <c r="D8" s="7">
        <v>119</v>
      </c>
      <c r="E8" s="7">
        <v>107</v>
      </c>
      <c r="F8" s="7">
        <v>76</v>
      </c>
      <c r="G8" s="7">
        <v>69</v>
      </c>
      <c r="H8" s="7">
        <v>48</v>
      </c>
      <c r="I8" s="7">
        <v>53</v>
      </c>
      <c r="J8" s="4">
        <v>48.89</v>
      </c>
      <c r="K8" s="4">
        <v>30.97</v>
      </c>
      <c r="L8" s="6">
        <f t="shared" ref="L8:L9" si="0">((K8-C8)/C8)*100</f>
        <v>-80.019354838709674</v>
      </c>
    </row>
    <row r="9" spans="1:12" x14ac:dyDescent="0.2">
      <c r="A9" s="1" t="s">
        <v>6</v>
      </c>
      <c r="B9" s="4">
        <v>67830</v>
      </c>
      <c r="C9" s="8">
        <v>74327</v>
      </c>
      <c r="D9" s="4">
        <v>88976</v>
      </c>
      <c r="E9" s="8">
        <v>82126</v>
      </c>
      <c r="F9" s="7">
        <v>67726</v>
      </c>
      <c r="G9" s="4">
        <v>57440</v>
      </c>
      <c r="H9" s="4">
        <v>57932</v>
      </c>
      <c r="I9" s="4">
        <v>58090</v>
      </c>
      <c r="J9" s="5">
        <v>56304.62</v>
      </c>
      <c r="K9" s="5">
        <v>56582.47</v>
      </c>
      <c r="L9" s="6">
        <f t="shared" si="0"/>
        <v>-23.873599095887091</v>
      </c>
    </row>
    <row r="10" spans="1:12" x14ac:dyDescent="0.2">
      <c r="A10" s="1" t="s">
        <v>7</v>
      </c>
      <c r="B10" s="4">
        <v>7500</v>
      </c>
      <c r="C10" s="5" t="s">
        <v>24</v>
      </c>
      <c r="D10" s="5" t="s">
        <v>24</v>
      </c>
      <c r="E10" s="5" t="s">
        <v>24</v>
      </c>
      <c r="F10" s="5" t="s">
        <v>24</v>
      </c>
      <c r="G10" s="5" t="s">
        <v>24</v>
      </c>
      <c r="H10" s="5" t="s">
        <v>24</v>
      </c>
      <c r="I10" s="5" t="s">
        <v>24</v>
      </c>
      <c r="J10" s="5" t="s">
        <v>24</v>
      </c>
      <c r="K10" s="5" t="s">
        <v>24</v>
      </c>
      <c r="L10" s="5" t="s">
        <v>24</v>
      </c>
    </row>
    <row r="11" spans="1:12" x14ac:dyDescent="0.2">
      <c r="A11" s="1" t="s">
        <v>8</v>
      </c>
      <c r="B11" s="4">
        <v>129</v>
      </c>
      <c r="C11" s="8">
        <v>462</v>
      </c>
      <c r="D11" s="4">
        <v>39</v>
      </c>
      <c r="E11" s="8">
        <v>14</v>
      </c>
      <c r="F11" s="5" t="s">
        <v>24</v>
      </c>
      <c r="G11" s="5" t="s">
        <v>24</v>
      </c>
      <c r="H11" s="5" t="s">
        <v>24</v>
      </c>
      <c r="I11" s="5" t="s">
        <v>24</v>
      </c>
      <c r="J11" s="5" t="s">
        <v>24</v>
      </c>
      <c r="K11" s="5" t="s">
        <v>24</v>
      </c>
      <c r="L11" s="5" t="s">
        <v>24</v>
      </c>
    </row>
    <row r="12" spans="1:12" x14ac:dyDescent="0.2">
      <c r="A12" s="1" t="s">
        <v>9</v>
      </c>
      <c r="B12" s="4">
        <v>23473</v>
      </c>
      <c r="C12" s="4">
        <v>28828</v>
      </c>
      <c r="D12" s="4">
        <v>35810</v>
      </c>
      <c r="E12" s="8">
        <v>39959</v>
      </c>
      <c r="F12" s="7">
        <v>36577</v>
      </c>
      <c r="G12" s="4">
        <v>37284</v>
      </c>
      <c r="H12" s="4">
        <v>40046</v>
      </c>
      <c r="I12" s="4">
        <v>38927</v>
      </c>
      <c r="J12" s="4">
        <v>41694.51</v>
      </c>
      <c r="K12" s="4">
        <v>43567.72</v>
      </c>
      <c r="L12" s="6">
        <f t="shared" ref="L12:L16" si="1">((K12-C12)/C12)*100</f>
        <v>51.129873733869857</v>
      </c>
    </row>
    <row r="13" spans="1:12" x14ac:dyDescent="0.2">
      <c r="A13" s="1" t="s">
        <v>10</v>
      </c>
      <c r="B13" s="4">
        <v>41053</v>
      </c>
      <c r="C13" s="8">
        <v>61685</v>
      </c>
      <c r="D13" s="4">
        <v>73077</v>
      </c>
      <c r="E13" s="8">
        <v>90529</v>
      </c>
      <c r="F13" s="7">
        <v>101893</v>
      </c>
      <c r="G13" s="4">
        <v>99591</v>
      </c>
      <c r="H13" s="4">
        <v>98364</v>
      </c>
      <c r="I13" s="4">
        <v>102512</v>
      </c>
      <c r="J13" s="4">
        <v>105040.53</v>
      </c>
      <c r="K13" s="4">
        <v>107319.37</v>
      </c>
      <c r="L13" s="6">
        <f t="shared" si="1"/>
        <v>73.979687120045384</v>
      </c>
    </row>
    <row r="14" spans="1:12" x14ac:dyDescent="0.2">
      <c r="A14" s="1" t="s">
        <v>11</v>
      </c>
      <c r="B14" s="4">
        <v>1791</v>
      </c>
      <c r="C14" s="4">
        <v>3560</v>
      </c>
      <c r="D14" s="4">
        <v>1509</v>
      </c>
      <c r="E14" s="8">
        <v>1379</v>
      </c>
      <c r="F14" s="7">
        <v>868</v>
      </c>
      <c r="G14" s="4">
        <v>775</v>
      </c>
      <c r="H14" s="4">
        <v>546</v>
      </c>
      <c r="I14" s="4">
        <v>39</v>
      </c>
      <c r="J14" s="4">
        <v>2.36</v>
      </c>
      <c r="K14" s="4">
        <v>0</v>
      </c>
      <c r="L14" s="6">
        <f t="shared" si="1"/>
        <v>-100</v>
      </c>
    </row>
    <row r="15" spans="1:12" x14ac:dyDescent="0.2">
      <c r="A15" s="1" t="s">
        <v>22</v>
      </c>
      <c r="B15" s="4">
        <v>479</v>
      </c>
      <c r="C15" s="4">
        <v>736</v>
      </c>
      <c r="D15" s="4">
        <v>1253</v>
      </c>
      <c r="E15" s="4">
        <v>1351</v>
      </c>
      <c r="F15" s="7">
        <v>1455</v>
      </c>
      <c r="G15" s="7">
        <v>1391</v>
      </c>
      <c r="H15" s="4">
        <v>1387</v>
      </c>
      <c r="I15" s="4">
        <v>1429</v>
      </c>
      <c r="J15" s="4">
        <v>131.57</v>
      </c>
      <c r="K15" s="4">
        <v>253.27</v>
      </c>
      <c r="L15" s="6">
        <f t="shared" si="1"/>
        <v>-65.588315217391298</v>
      </c>
    </row>
    <row r="16" spans="1:12" x14ac:dyDescent="0.2">
      <c r="A16" s="1" t="s">
        <v>14</v>
      </c>
      <c r="B16" s="4">
        <v>478.8</v>
      </c>
      <c r="C16" s="4">
        <v>735.84</v>
      </c>
      <c r="D16" s="4">
        <v>1252.8</v>
      </c>
      <c r="E16" s="8">
        <v>1350.72</v>
      </c>
      <c r="F16" s="7">
        <v>1455.12</v>
      </c>
      <c r="G16" s="4">
        <v>1390.68</v>
      </c>
      <c r="H16" s="4">
        <v>1387.44</v>
      </c>
      <c r="I16" s="5" t="s">
        <v>24</v>
      </c>
      <c r="J16" s="4">
        <v>1501.2</v>
      </c>
      <c r="K16" s="4">
        <v>1465.43</v>
      </c>
      <c r="L16" s="6">
        <f t="shared" si="1"/>
        <v>99.150630571863445</v>
      </c>
    </row>
    <row r="17" spans="1:12" x14ac:dyDescent="0.2">
      <c r="A17" s="1" t="s">
        <v>15</v>
      </c>
      <c r="B17" s="8"/>
      <c r="C17" s="8"/>
      <c r="D17" s="8"/>
      <c r="E17" s="8"/>
      <c r="F17" s="7"/>
      <c r="G17" s="7"/>
      <c r="H17" s="7"/>
      <c r="I17" s="7"/>
      <c r="J17" s="7"/>
      <c r="K17" s="7"/>
      <c r="L17" s="6"/>
    </row>
    <row r="18" spans="1:12" x14ac:dyDescent="0.2">
      <c r="A18" s="1" t="s">
        <v>16</v>
      </c>
      <c r="B18" s="4">
        <v>100945</v>
      </c>
      <c r="C18" s="4">
        <v>129943</v>
      </c>
      <c r="D18" s="4">
        <v>153666</v>
      </c>
      <c r="E18" s="4">
        <v>161923</v>
      </c>
      <c r="F18" s="4">
        <v>161215</v>
      </c>
      <c r="G18" s="4">
        <v>155997</v>
      </c>
      <c r="H18" s="4">
        <v>156504</v>
      </c>
      <c r="I18" s="4">
        <v>160079</v>
      </c>
      <c r="J18" s="4">
        <v>159958.21</v>
      </c>
      <c r="K18" s="4">
        <v>162214.46</v>
      </c>
      <c r="L18" s="6">
        <f t="shared" ref="L18:L23" si="2">((K18-C18)/C18)*100</f>
        <v>24.835089231432235</v>
      </c>
    </row>
    <row r="19" spans="1:12" x14ac:dyDescent="0.2">
      <c r="A19" s="1" t="s">
        <v>17</v>
      </c>
      <c r="B19" s="4">
        <v>5016</v>
      </c>
      <c r="C19" s="4">
        <v>4765</v>
      </c>
      <c r="D19" s="4">
        <v>4339</v>
      </c>
      <c r="E19" s="4">
        <v>4488</v>
      </c>
      <c r="F19" s="4">
        <v>4728</v>
      </c>
      <c r="G19" s="4">
        <v>4740</v>
      </c>
      <c r="H19" s="4">
        <v>4795</v>
      </c>
      <c r="I19" s="4">
        <v>4785</v>
      </c>
      <c r="J19" s="7">
        <v>4926.6899999999996</v>
      </c>
      <c r="K19" s="7">
        <v>4762.13</v>
      </c>
      <c r="L19" s="6">
        <f t="shared" si="2"/>
        <v>-6.023084994753182E-2</v>
      </c>
    </row>
    <row r="20" spans="1:12" x14ac:dyDescent="0.2">
      <c r="A20" s="1" t="s">
        <v>18</v>
      </c>
      <c r="B20" s="4">
        <v>5588</v>
      </c>
      <c r="C20" s="4">
        <v>6344</v>
      </c>
      <c r="D20" s="4">
        <v>6857</v>
      </c>
      <c r="E20" s="4">
        <v>8026</v>
      </c>
      <c r="F20" s="4">
        <v>6533</v>
      </c>
      <c r="G20" s="4">
        <v>6293</v>
      </c>
      <c r="H20" s="4">
        <v>5024</v>
      </c>
      <c r="I20" s="4">
        <v>5640</v>
      </c>
      <c r="J20" s="7">
        <v>6398.64</v>
      </c>
      <c r="K20" s="7">
        <v>6214.05</v>
      </c>
      <c r="L20" s="6">
        <f t="shared" si="2"/>
        <v>-2.0483921815889001</v>
      </c>
    </row>
    <row r="21" spans="1:12" x14ac:dyDescent="0.2">
      <c r="A21" s="1" t="s">
        <v>19</v>
      </c>
      <c r="B21" s="4">
        <v>1850</v>
      </c>
      <c r="C21" s="4">
        <v>3177</v>
      </c>
      <c r="D21" s="4">
        <v>2191</v>
      </c>
      <c r="E21" s="4">
        <v>1809</v>
      </c>
      <c r="F21" s="7">
        <v>1858</v>
      </c>
      <c r="G21" s="7">
        <v>1480</v>
      </c>
      <c r="H21" s="4">
        <v>1370</v>
      </c>
      <c r="I21" s="4">
        <v>1263</v>
      </c>
      <c r="J21" s="7">
        <v>1325.23</v>
      </c>
      <c r="K21" s="7">
        <v>1262.04</v>
      </c>
      <c r="L21" s="6">
        <f t="shared" si="2"/>
        <v>-60.275731822474029</v>
      </c>
    </row>
    <row r="22" spans="1:12" x14ac:dyDescent="0.2">
      <c r="A22" s="1" t="s">
        <v>20</v>
      </c>
      <c r="B22" s="4">
        <v>21792</v>
      </c>
      <c r="C22" s="4">
        <v>24338</v>
      </c>
      <c r="D22" s="4">
        <v>32631</v>
      </c>
      <c r="E22" s="4">
        <v>35818</v>
      </c>
      <c r="F22" s="7">
        <v>33927</v>
      </c>
      <c r="G22" s="7">
        <v>34820</v>
      </c>
      <c r="H22" s="4">
        <v>37755</v>
      </c>
      <c r="I22" s="4">
        <v>36979</v>
      </c>
      <c r="J22" s="7">
        <v>39739.79</v>
      </c>
      <c r="K22" s="7">
        <v>41000.54</v>
      </c>
      <c r="L22" s="6">
        <f t="shared" si="2"/>
        <v>68.46306187854384</v>
      </c>
    </row>
    <row r="23" spans="1:12" x14ac:dyDescent="0.2">
      <c r="A23" s="1" t="s">
        <v>21</v>
      </c>
      <c r="B23" s="4">
        <v>8145</v>
      </c>
      <c r="C23" s="4">
        <v>1649</v>
      </c>
      <c r="D23" s="4">
        <v>1525</v>
      </c>
      <c r="E23" s="4">
        <v>3726</v>
      </c>
      <c r="F23" s="4">
        <v>1470</v>
      </c>
      <c r="G23" s="4">
        <v>1930</v>
      </c>
      <c r="H23" s="4">
        <v>1810</v>
      </c>
      <c r="I23" s="4">
        <v>1350</v>
      </c>
      <c r="J23" s="7">
        <v>1479.29</v>
      </c>
      <c r="K23" s="7">
        <v>2799.73</v>
      </c>
      <c r="L23" s="6">
        <f t="shared" si="2"/>
        <v>69.783505154639187</v>
      </c>
    </row>
    <row r="24" spans="1:12" x14ac:dyDescent="0.2">
      <c r="A24" s="1" t="s">
        <v>27</v>
      </c>
      <c r="B24" s="8"/>
      <c r="C24" s="8"/>
      <c r="D24" s="8"/>
      <c r="E24" s="8"/>
      <c r="F24" s="8"/>
      <c r="G24" s="7"/>
      <c r="H24" s="7"/>
      <c r="I24" s="7"/>
      <c r="L24" s="9"/>
    </row>
    <row r="25" spans="1:12" x14ac:dyDescent="0.2">
      <c r="A25" s="1" t="s">
        <v>28</v>
      </c>
      <c r="B25" s="2"/>
      <c r="C25" s="2"/>
      <c r="D25" s="2"/>
      <c r="E25" s="2"/>
      <c r="F25" s="2"/>
      <c r="L25" s="9"/>
    </row>
    <row r="26" spans="1:12" x14ac:dyDescent="0.2">
      <c r="A26" s="1" t="s">
        <v>29</v>
      </c>
      <c r="B26" s="2"/>
      <c r="C26" s="2"/>
      <c r="D26" s="2"/>
      <c r="E26" s="2"/>
      <c r="F26" s="2"/>
      <c r="L26" s="9"/>
    </row>
    <row r="27" spans="1:12" x14ac:dyDescent="0.2">
      <c r="A27" s="1" t="s">
        <v>30</v>
      </c>
      <c r="B27" s="2"/>
      <c r="C27" s="2"/>
      <c r="D27" s="2"/>
      <c r="E27" s="2"/>
      <c r="F27" s="2"/>
      <c r="L27" s="9"/>
    </row>
    <row r="28" spans="1:12" x14ac:dyDescent="0.2">
      <c r="B28" s="2"/>
      <c r="C28" s="2"/>
      <c r="D28" s="2"/>
      <c r="E28" s="2"/>
      <c r="F28" s="2"/>
    </row>
    <row r="29" spans="1:12" x14ac:dyDescent="0.2">
      <c r="B29" s="2"/>
      <c r="C29" s="2"/>
      <c r="D29" s="2"/>
      <c r="E29" s="2"/>
      <c r="F29" s="2"/>
    </row>
    <row r="30" spans="1:12" x14ac:dyDescent="0.2">
      <c r="B30" s="2"/>
      <c r="C30" s="2"/>
      <c r="D30" s="2"/>
      <c r="E30" s="2"/>
      <c r="F30" s="2"/>
    </row>
    <row r="31" spans="1:12" x14ac:dyDescent="0.2">
      <c r="B31" s="2"/>
      <c r="C31" s="2"/>
      <c r="D31" s="2"/>
      <c r="E31" s="2"/>
      <c r="F31" s="2"/>
    </row>
    <row r="32" spans="1:12" x14ac:dyDescent="0.2">
      <c r="B32" s="2"/>
      <c r="C32" s="2"/>
      <c r="D32" s="2"/>
      <c r="E32" s="2"/>
      <c r="F32" s="2"/>
    </row>
  </sheetData>
  <phoneticPr fontId="1" type="noConversion"/>
  <pageMargins left="0" right="0" top="0" bottom="0" header="0" footer="0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U24"/>
  <sheetViews>
    <sheetView workbookViewId="0">
      <selection sqref="A1:XFD1048576"/>
    </sheetView>
  </sheetViews>
  <sheetFormatPr defaultRowHeight="12.75" x14ac:dyDescent="0.2"/>
  <cols>
    <col min="1" max="1" width="49.375" style="1" customWidth="1"/>
    <col min="2" max="11" width="9" style="1"/>
    <col min="12" max="14" width="9.875" style="1" bestFit="1" customWidth="1"/>
    <col min="15" max="16" width="9.625" style="1" customWidth="1"/>
    <col min="17" max="16384" width="9" style="1"/>
  </cols>
  <sheetData>
    <row r="1" spans="1:21" x14ac:dyDescent="0.2">
      <c r="A1" s="3" t="s">
        <v>23</v>
      </c>
      <c r="B1" s="3"/>
      <c r="C1" s="3"/>
      <c r="D1" s="3"/>
    </row>
    <row r="2" spans="1:21" x14ac:dyDescent="0.2">
      <c r="A2" s="1" t="s">
        <v>1</v>
      </c>
    </row>
    <row r="5" spans="1:21" x14ac:dyDescent="0.2">
      <c r="A5" s="1" t="s">
        <v>3</v>
      </c>
      <c r="B5" s="2">
        <v>1980</v>
      </c>
      <c r="C5" s="2">
        <v>1990</v>
      </c>
      <c r="D5" s="2">
        <v>1995</v>
      </c>
      <c r="E5" s="2">
        <v>2000</v>
      </c>
      <c r="F5" s="2">
        <v>2005</v>
      </c>
      <c r="G5" s="2">
        <v>2007</v>
      </c>
      <c r="H5" s="2">
        <v>2008</v>
      </c>
      <c r="I5" s="2">
        <v>2009</v>
      </c>
      <c r="J5" s="2">
        <v>2010</v>
      </c>
      <c r="K5" s="2">
        <v>2011</v>
      </c>
      <c r="L5" s="2">
        <v>2012</v>
      </c>
      <c r="M5" s="2">
        <v>2013</v>
      </c>
      <c r="N5" s="2">
        <v>2014</v>
      </c>
      <c r="O5" s="2">
        <v>2015</v>
      </c>
      <c r="P5" s="2">
        <v>2016</v>
      </c>
      <c r="Q5" s="1" t="s">
        <v>3</v>
      </c>
      <c r="R5" s="2"/>
      <c r="S5" s="2"/>
      <c r="T5" s="2"/>
      <c r="U5" s="2"/>
    </row>
    <row r="6" spans="1:21" x14ac:dyDescent="0.2">
      <c r="A6" s="1" t="s">
        <v>0</v>
      </c>
      <c r="B6" s="2">
        <v>143337</v>
      </c>
      <c r="C6" s="2">
        <v>170216</v>
      </c>
      <c r="D6" s="2">
        <v>184358</v>
      </c>
      <c r="E6" s="2">
        <v>201209</v>
      </c>
      <c r="F6" s="2">
        <v>215789</v>
      </c>
      <c r="G6" s="2">
        <v>224020</v>
      </c>
      <c r="H6" s="2">
        <v>221564</v>
      </c>
      <c r="I6" s="2">
        <v>209346</v>
      </c>
      <c r="J6" s="2">
        <v>209129</v>
      </c>
      <c r="K6" s="2">
        <v>210721</v>
      </c>
      <c r="L6" s="4">
        <v>205283.64</v>
      </c>
      <c r="M6" s="4">
        <v>202731.03</v>
      </c>
      <c r="N6" s="4">
        <v>207894.37</v>
      </c>
      <c r="O6" s="4">
        <v>210095</v>
      </c>
      <c r="P6" s="4">
        <v>213828</v>
      </c>
      <c r="Q6" s="1" t="s">
        <v>0</v>
      </c>
    </row>
    <row r="7" spans="1:21" x14ac:dyDescent="0.2">
      <c r="A7" s="1" t="s">
        <v>4</v>
      </c>
      <c r="B7" s="7">
        <v>880</v>
      </c>
      <c r="C7" s="7">
        <v>464</v>
      </c>
      <c r="D7" s="7">
        <v>41</v>
      </c>
      <c r="E7" s="7">
        <v>425</v>
      </c>
      <c r="F7" s="7">
        <v>323</v>
      </c>
      <c r="G7" s="7">
        <v>216</v>
      </c>
      <c r="H7" s="7">
        <v>182</v>
      </c>
      <c r="I7" s="7">
        <v>119</v>
      </c>
      <c r="J7" s="7">
        <v>3</v>
      </c>
      <c r="K7" s="2" t="s">
        <v>2</v>
      </c>
      <c r="L7" s="2" t="s">
        <v>2</v>
      </c>
      <c r="M7" s="2" t="s">
        <v>2</v>
      </c>
      <c r="N7" s="2" t="s">
        <v>2</v>
      </c>
      <c r="O7" s="2"/>
      <c r="P7" s="5" t="s">
        <v>24</v>
      </c>
      <c r="Q7" s="1" t="s">
        <v>4</v>
      </c>
    </row>
    <row r="8" spans="1:21" x14ac:dyDescent="0.2">
      <c r="A8" s="1" t="s">
        <v>5</v>
      </c>
      <c r="B8" s="7">
        <v>201</v>
      </c>
      <c r="C8" s="7">
        <v>155</v>
      </c>
      <c r="D8" s="7">
        <v>153</v>
      </c>
      <c r="E8" s="7">
        <v>119</v>
      </c>
      <c r="F8" s="7">
        <v>107</v>
      </c>
      <c r="G8" s="7">
        <v>105</v>
      </c>
      <c r="H8" s="7">
        <v>99</v>
      </c>
      <c r="I8" s="7">
        <v>82</v>
      </c>
      <c r="J8" s="7">
        <v>76</v>
      </c>
      <c r="K8" s="7">
        <v>65</v>
      </c>
      <c r="L8" s="4">
        <v>67.39</v>
      </c>
      <c r="M8" s="4">
        <v>69.19</v>
      </c>
      <c r="N8" s="4">
        <v>47.77</v>
      </c>
      <c r="O8" s="7">
        <v>53</v>
      </c>
      <c r="P8" s="7">
        <v>49</v>
      </c>
      <c r="Q8" s="1" t="s">
        <v>5</v>
      </c>
    </row>
    <row r="9" spans="1:21" x14ac:dyDescent="0.2">
      <c r="A9" s="1" t="s">
        <v>6</v>
      </c>
      <c r="B9" s="4">
        <v>67830</v>
      </c>
      <c r="C9" s="8">
        <v>74327</v>
      </c>
      <c r="D9" s="8">
        <v>80998</v>
      </c>
      <c r="E9" s="4">
        <v>88976</v>
      </c>
      <c r="F9" s="8">
        <v>82126</v>
      </c>
      <c r="G9" s="7">
        <v>78331</v>
      </c>
      <c r="H9" s="9">
        <v>74557</v>
      </c>
      <c r="I9" s="1">
        <v>71698</v>
      </c>
      <c r="J9" s="1">
        <v>66755</v>
      </c>
      <c r="K9" s="2">
        <v>62004</v>
      </c>
      <c r="L9" s="4">
        <v>59951.13</v>
      </c>
      <c r="M9" s="4">
        <v>57601.41</v>
      </c>
      <c r="N9" s="4">
        <v>57025.88</v>
      </c>
      <c r="O9" s="4">
        <v>58090</v>
      </c>
      <c r="P9" s="4">
        <v>56305</v>
      </c>
      <c r="Q9" s="1" t="s">
        <v>6</v>
      </c>
    </row>
    <row r="10" spans="1:21" x14ac:dyDescent="0.2">
      <c r="A10" s="1" t="s">
        <v>7</v>
      </c>
      <c r="B10" s="4">
        <v>7500</v>
      </c>
      <c r="C10" s="4" t="s">
        <v>2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4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/>
      <c r="P10" s="5" t="s">
        <v>24</v>
      </c>
      <c r="Q10" s="1" t="s">
        <v>7</v>
      </c>
    </row>
    <row r="11" spans="1:21" x14ac:dyDescent="0.2">
      <c r="A11" s="1" t="s">
        <v>8</v>
      </c>
      <c r="B11" s="4">
        <v>129</v>
      </c>
      <c r="C11" s="8">
        <v>462</v>
      </c>
      <c r="D11" s="8">
        <v>52</v>
      </c>
      <c r="E11" s="4">
        <v>39</v>
      </c>
      <c r="F11" s="8">
        <v>14</v>
      </c>
      <c r="G11" s="7">
        <v>19</v>
      </c>
      <c r="H11" s="9">
        <v>2</v>
      </c>
      <c r="I11" s="2" t="s">
        <v>2</v>
      </c>
      <c r="J11" s="2" t="s">
        <v>2</v>
      </c>
      <c r="K11" s="2" t="s">
        <v>2</v>
      </c>
      <c r="L11" s="2" t="s">
        <v>2</v>
      </c>
      <c r="M11" s="2" t="s">
        <v>2</v>
      </c>
      <c r="N11" s="2" t="s">
        <v>2</v>
      </c>
      <c r="O11" s="2"/>
      <c r="P11" s="5" t="s">
        <v>24</v>
      </c>
      <c r="Q11" s="1" t="s">
        <v>8</v>
      </c>
    </row>
    <row r="12" spans="1:21" x14ac:dyDescent="0.2">
      <c r="A12" s="1" t="s">
        <v>9</v>
      </c>
      <c r="B12" s="4">
        <v>23473</v>
      </c>
      <c r="C12" s="4">
        <v>28828</v>
      </c>
      <c r="D12" s="4">
        <v>30189</v>
      </c>
      <c r="E12" s="4">
        <v>35810</v>
      </c>
      <c r="F12" s="8">
        <v>39959</v>
      </c>
      <c r="G12" s="7">
        <v>40619</v>
      </c>
      <c r="H12" s="9">
        <v>39753</v>
      </c>
      <c r="I12" s="1">
        <v>35297</v>
      </c>
      <c r="J12" s="1">
        <v>36586</v>
      </c>
      <c r="K12" s="2">
        <v>38178</v>
      </c>
      <c r="L12" s="4">
        <v>37329.89</v>
      </c>
      <c r="M12" s="4">
        <v>37284.019999999997</v>
      </c>
      <c r="N12" s="4">
        <v>40046.17</v>
      </c>
      <c r="O12" s="4">
        <v>38927</v>
      </c>
      <c r="P12" s="4">
        <v>41695</v>
      </c>
      <c r="Q12" s="1" t="s">
        <v>9</v>
      </c>
    </row>
    <row r="13" spans="1:21" x14ac:dyDescent="0.2">
      <c r="A13" s="1" t="s">
        <v>10</v>
      </c>
      <c r="B13" s="4">
        <v>41053</v>
      </c>
      <c r="C13" s="8">
        <v>61685</v>
      </c>
      <c r="D13" s="8">
        <v>70497</v>
      </c>
      <c r="E13" s="4">
        <v>73077</v>
      </c>
      <c r="F13" s="8">
        <v>90529</v>
      </c>
      <c r="G13" s="7">
        <v>102098</v>
      </c>
      <c r="H13" s="9">
        <v>104230</v>
      </c>
      <c r="I13" s="1">
        <v>98768</v>
      </c>
      <c r="J13" s="1">
        <v>102252</v>
      </c>
      <c r="K13" s="2">
        <v>102760</v>
      </c>
      <c r="L13" s="4">
        <v>97282.3</v>
      </c>
      <c r="M13" s="4">
        <v>96900.91</v>
      </c>
      <c r="N13" s="4">
        <v>99905.93</v>
      </c>
      <c r="O13" s="4">
        <v>102512</v>
      </c>
      <c r="P13" s="4">
        <v>105041</v>
      </c>
      <c r="Q13" s="1" t="s">
        <v>10</v>
      </c>
    </row>
    <row r="14" spans="1:21" x14ac:dyDescent="0.2">
      <c r="A14" s="1" t="s">
        <v>11</v>
      </c>
      <c r="B14" s="4">
        <v>1791</v>
      </c>
      <c r="C14" s="4">
        <v>3560</v>
      </c>
      <c r="D14" s="4">
        <v>1573</v>
      </c>
      <c r="E14" s="4">
        <v>1509</v>
      </c>
      <c r="F14" s="8">
        <v>1379</v>
      </c>
      <c r="G14" s="7">
        <v>1097</v>
      </c>
      <c r="H14" s="9">
        <v>1159</v>
      </c>
      <c r="I14" s="1">
        <v>1617</v>
      </c>
      <c r="J14" s="1">
        <v>868</v>
      </c>
      <c r="K14" s="2">
        <v>732</v>
      </c>
      <c r="L14" s="4">
        <v>623.69000000000005</v>
      </c>
      <c r="M14" s="4">
        <v>775.03</v>
      </c>
      <c r="N14" s="4">
        <v>545.64</v>
      </c>
      <c r="O14" s="4">
        <v>39</v>
      </c>
      <c r="P14" s="4">
        <v>2</v>
      </c>
      <c r="Q14" s="1" t="s">
        <v>11</v>
      </c>
    </row>
    <row r="15" spans="1:21" x14ac:dyDescent="0.2">
      <c r="A15" s="1" t="s">
        <v>12</v>
      </c>
      <c r="B15" s="4" t="s">
        <v>2</v>
      </c>
      <c r="C15" s="4" t="s">
        <v>2</v>
      </c>
      <c r="D15" s="4" t="s">
        <v>2</v>
      </c>
      <c r="E15" s="4" t="s">
        <v>2</v>
      </c>
      <c r="F15" s="4" t="s">
        <v>2</v>
      </c>
      <c r="G15" s="7">
        <v>252</v>
      </c>
      <c r="H15" s="9">
        <v>210</v>
      </c>
      <c r="I15" s="1">
        <v>204</v>
      </c>
      <c r="J15" s="1">
        <v>1118</v>
      </c>
      <c r="K15" s="2">
        <v>2062</v>
      </c>
      <c r="L15" s="7">
        <v>2115.94</v>
      </c>
      <c r="M15" s="4">
        <v>1926.59</v>
      </c>
      <c r="N15" s="4">
        <v>1872.07</v>
      </c>
      <c r="O15" s="4">
        <v>1429</v>
      </c>
      <c r="P15" s="4">
        <v>132</v>
      </c>
      <c r="Q15" s="1" t="s">
        <v>12</v>
      </c>
    </row>
    <row r="16" spans="1:21" x14ac:dyDescent="0.2">
      <c r="A16" s="1" t="s">
        <v>13</v>
      </c>
      <c r="B16" s="4" t="s">
        <v>2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9">
        <v>10</v>
      </c>
      <c r="I16" s="1">
        <v>139</v>
      </c>
      <c r="J16" s="1">
        <v>16</v>
      </c>
      <c r="K16" s="2">
        <v>3492</v>
      </c>
      <c r="L16" s="7">
        <v>6525.61</v>
      </c>
      <c r="M16" s="7">
        <v>6782.98</v>
      </c>
      <c r="N16" s="7">
        <v>7063.42</v>
      </c>
      <c r="O16" s="4"/>
      <c r="Q16" s="1" t="s">
        <v>13</v>
      </c>
    </row>
    <row r="17" spans="1:17" x14ac:dyDescent="0.2">
      <c r="A17" s="1" t="s">
        <v>14</v>
      </c>
      <c r="B17" s="4">
        <v>479</v>
      </c>
      <c r="C17" s="4">
        <v>736</v>
      </c>
      <c r="D17" s="4">
        <v>854</v>
      </c>
      <c r="E17" s="4">
        <v>1253</v>
      </c>
      <c r="F17" s="8">
        <v>1351</v>
      </c>
      <c r="G17" s="7">
        <v>1282</v>
      </c>
      <c r="H17" s="9">
        <v>1360</v>
      </c>
      <c r="I17" s="1">
        <v>1422</v>
      </c>
      <c r="J17" s="1">
        <v>1455</v>
      </c>
      <c r="K17" s="2">
        <v>1429</v>
      </c>
      <c r="L17" s="4">
        <v>1387.44</v>
      </c>
      <c r="M17" s="4">
        <v>1390.68</v>
      </c>
      <c r="N17" s="4">
        <v>1387.44</v>
      </c>
      <c r="O17" s="7"/>
      <c r="P17" s="4">
        <v>1501</v>
      </c>
      <c r="Q17" s="1" t="s">
        <v>14</v>
      </c>
    </row>
    <row r="18" spans="1:17" x14ac:dyDescent="0.2">
      <c r="A18" s="1" t="s">
        <v>15</v>
      </c>
      <c r="B18" s="10"/>
      <c r="C18" s="10"/>
      <c r="D18" s="10"/>
      <c r="E18" s="10"/>
      <c r="F18" s="10"/>
      <c r="G18" s="9"/>
      <c r="H18" s="9"/>
      <c r="L18" s="7"/>
      <c r="M18" s="7"/>
      <c r="N18" s="7"/>
      <c r="Q18" s="1" t="s">
        <v>15</v>
      </c>
    </row>
    <row r="19" spans="1:17" x14ac:dyDescent="0.2">
      <c r="A19" s="1" t="s">
        <v>16</v>
      </c>
      <c r="B19" s="2">
        <v>100945</v>
      </c>
      <c r="C19" s="2">
        <v>129943</v>
      </c>
      <c r="D19" s="2">
        <v>139607</v>
      </c>
      <c r="E19" s="2">
        <v>153666</v>
      </c>
      <c r="F19" s="2">
        <v>161923</v>
      </c>
      <c r="G19" s="7">
        <v>171915</v>
      </c>
      <c r="H19" s="9">
        <v>168396</v>
      </c>
      <c r="I19" s="2">
        <v>160218</v>
      </c>
      <c r="J19" s="2">
        <v>160603</v>
      </c>
      <c r="K19" s="2">
        <v>160248</v>
      </c>
      <c r="L19" s="7">
        <v>156028.81</v>
      </c>
      <c r="M19" s="7">
        <v>153468.71</v>
      </c>
      <c r="N19" s="7">
        <v>156494.94</v>
      </c>
      <c r="O19" s="4">
        <v>160079</v>
      </c>
      <c r="P19" s="4">
        <v>159958</v>
      </c>
      <c r="Q19" s="1" t="s">
        <v>16</v>
      </c>
    </row>
    <row r="20" spans="1:17" x14ac:dyDescent="0.2">
      <c r="A20" s="1" t="s">
        <v>17</v>
      </c>
      <c r="B20" s="4">
        <v>5016</v>
      </c>
      <c r="C20" s="4">
        <v>4765</v>
      </c>
      <c r="D20" s="4">
        <v>4957</v>
      </c>
      <c r="E20" s="4">
        <v>4339</v>
      </c>
      <c r="F20" s="4">
        <v>4488</v>
      </c>
      <c r="G20" s="7">
        <v>4363</v>
      </c>
      <c r="H20" s="7">
        <v>4559</v>
      </c>
      <c r="I20" s="4">
        <v>4533</v>
      </c>
      <c r="J20" s="4">
        <v>4728</v>
      </c>
      <c r="K20" s="2">
        <v>4799</v>
      </c>
      <c r="L20" s="4">
        <v>4756.7299999999996</v>
      </c>
      <c r="M20" s="4">
        <v>4739.7</v>
      </c>
      <c r="N20" s="4">
        <v>4794.5600000000004</v>
      </c>
      <c r="O20" s="4">
        <v>4785</v>
      </c>
      <c r="P20" s="4">
        <v>4927</v>
      </c>
      <c r="Q20" s="1" t="s">
        <v>17</v>
      </c>
    </row>
    <row r="21" spans="1:17" x14ac:dyDescent="0.2">
      <c r="A21" s="1" t="s">
        <v>18</v>
      </c>
      <c r="B21" s="4">
        <v>5588</v>
      </c>
      <c r="C21" s="4">
        <v>6344</v>
      </c>
      <c r="D21" s="4">
        <v>7625</v>
      </c>
      <c r="E21" s="4">
        <v>6857</v>
      </c>
      <c r="F21" s="4">
        <v>8026</v>
      </c>
      <c r="G21" s="7">
        <v>6330</v>
      </c>
      <c r="H21" s="7">
        <v>8113</v>
      </c>
      <c r="I21" s="4">
        <v>8107</v>
      </c>
      <c r="J21" s="4">
        <v>6553</v>
      </c>
      <c r="K21" s="2">
        <v>6385</v>
      </c>
      <c r="L21" s="4">
        <v>6218.85</v>
      </c>
      <c r="M21" s="4">
        <v>6292.97</v>
      </c>
      <c r="N21" s="4">
        <v>5669.54</v>
      </c>
      <c r="O21" s="4">
        <v>5640</v>
      </c>
      <c r="P21" s="4">
        <v>6399</v>
      </c>
      <c r="Q21" s="1" t="s">
        <v>18</v>
      </c>
    </row>
    <row r="22" spans="1:17" x14ac:dyDescent="0.2">
      <c r="A22" s="1" t="s">
        <v>19</v>
      </c>
      <c r="B22" s="4">
        <v>2103</v>
      </c>
      <c r="C22" s="4">
        <v>3133</v>
      </c>
      <c r="D22" s="4">
        <v>2488</v>
      </c>
      <c r="E22" s="4">
        <v>1722</v>
      </c>
      <c r="F22" s="4">
        <v>1207</v>
      </c>
      <c r="G22" s="7">
        <v>1482</v>
      </c>
      <c r="H22" s="7">
        <v>1654</v>
      </c>
      <c r="I22" s="1">
        <v>1451</v>
      </c>
      <c r="J22" s="1">
        <v>1620</v>
      </c>
      <c r="K22" s="2">
        <v>1470</v>
      </c>
      <c r="L22" s="4">
        <v>1545.28</v>
      </c>
      <c r="M22" s="4">
        <v>1484.56</v>
      </c>
      <c r="N22" s="4">
        <v>1377.44</v>
      </c>
      <c r="O22" s="4">
        <v>1263</v>
      </c>
      <c r="P22" s="4">
        <v>1316</v>
      </c>
      <c r="Q22" s="1" t="s">
        <v>19</v>
      </c>
    </row>
    <row r="23" spans="1:17" x14ac:dyDescent="0.2">
      <c r="A23" s="1" t="s">
        <v>20</v>
      </c>
      <c r="B23" s="4">
        <v>21540</v>
      </c>
      <c r="C23" s="4">
        <v>24381</v>
      </c>
      <c r="D23" s="7">
        <v>26232</v>
      </c>
      <c r="E23" s="4">
        <v>33100</v>
      </c>
      <c r="F23" s="4">
        <v>36420</v>
      </c>
      <c r="G23" s="4">
        <v>37520</v>
      </c>
      <c r="H23" s="7">
        <v>37365</v>
      </c>
      <c r="I23" s="7">
        <v>32846</v>
      </c>
      <c r="J23" s="7">
        <v>34174</v>
      </c>
      <c r="K23" s="2">
        <v>35167</v>
      </c>
      <c r="L23" s="7">
        <v>35151.040000000001</v>
      </c>
      <c r="M23" s="4">
        <v>34815.19</v>
      </c>
      <c r="N23" s="4">
        <v>37747.71</v>
      </c>
      <c r="O23" s="4">
        <v>36979</v>
      </c>
      <c r="P23" s="4">
        <v>39749</v>
      </c>
      <c r="Q23" s="1" t="s">
        <v>20</v>
      </c>
    </row>
    <row r="24" spans="1:17" x14ac:dyDescent="0.2">
      <c r="A24" s="1" t="s">
        <v>21</v>
      </c>
      <c r="B24" s="4">
        <v>8145</v>
      </c>
      <c r="C24" s="4">
        <v>1649</v>
      </c>
      <c r="D24" s="4">
        <v>3449</v>
      </c>
      <c r="E24" s="4">
        <v>1525</v>
      </c>
      <c r="F24" s="4">
        <v>3726</v>
      </c>
      <c r="G24" s="7">
        <v>2410</v>
      </c>
      <c r="H24" s="7">
        <v>1477</v>
      </c>
      <c r="I24" s="4">
        <v>2191</v>
      </c>
      <c r="J24" s="4">
        <v>1470</v>
      </c>
      <c r="K24" s="2">
        <v>2652</v>
      </c>
      <c r="L24" s="7">
        <v>1582.93</v>
      </c>
      <c r="M24" s="4">
        <v>1929.9</v>
      </c>
      <c r="N24" s="4">
        <v>1810.18</v>
      </c>
      <c r="O24" s="4">
        <v>1350</v>
      </c>
      <c r="P24" s="4">
        <v>1479</v>
      </c>
      <c r="Q24" s="1" t="s">
        <v>21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Tabel</vt:lpstr>
      <vt:lpstr>Ekstra tal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dcterms:created xsi:type="dcterms:W3CDTF">1998-04-20T13:13:20Z</dcterms:created>
  <dcterms:modified xsi:type="dcterms:W3CDTF">2019-08-25T05:16:45Z</dcterms:modified>
</cp:coreProperties>
</file>