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C:\Users\Henrik\Documents\stat 2019\Filer til Digitale håndbog kap.1-5\"/>
    </mc:Choice>
  </mc:AlternateContent>
  <xr:revisionPtr revIDLastSave="0" documentId="8_{79F23AAC-B5A5-454A-89C0-A64123843131}" xr6:coauthVersionLast="43" xr6:coauthVersionMax="43" xr10:uidLastSave="{00000000-0000-0000-0000-000000000000}"/>
  <bookViews>
    <workbookView xWindow="-120" yWindow="-120" windowWidth="25440" windowHeight="15390" xr2:uid="{00000000-000D-0000-FFFF-FFFF00000000}"/>
  </bookViews>
  <sheets>
    <sheet name="Tabel" sheetId="1" r:id="rId1"/>
    <sheet name="Kilder" sheetId="4" r:id="rId2"/>
    <sheet name="2015-17" sheetId="6" r:id="rId3"/>
    <sheet name="2018" sheetId="7" r:id="rId4"/>
    <sheet name="Ark8" sheetId="8"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4" i="7" l="1"/>
  <c r="F224" i="7"/>
  <c r="E224" i="7"/>
  <c r="D224" i="7"/>
  <c r="H224" i="7" s="1"/>
  <c r="G113" i="7"/>
  <c r="F113" i="7"/>
  <c r="E113" i="7"/>
  <c r="D113" i="7"/>
  <c r="H113" i="7" s="1"/>
  <c r="AJ96" i="6" l="1"/>
  <c r="AI96" i="6"/>
  <c r="AH96" i="6"/>
  <c r="AG96" i="6"/>
  <c r="AK96" i="6" s="1"/>
  <c r="AE96" i="6"/>
  <c r="AD96" i="6"/>
  <c r="AC96" i="6"/>
  <c r="AB96" i="6"/>
  <c r="AF96" i="6" s="1"/>
  <c r="L96" i="6" l="1"/>
  <c r="K96" i="6"/>
  <c r="J96" i="6"/>
  <c r="I96" i="6"/>
  <c r="M96" i="6" s="1"/>
  <c r="Y96" i="6"/>
  <c r="X96" i="6"/>
  <c r="W96" i="6"/>
  <c r="V96" i="6"/>
  <c r="S96" i="6"/>
  <c r="R96" i="6"/>
  <c r="Q96" i="6"/>
  <c r="P96" i="6"/>
  <c r="D114" i="4"/>
  <c r="T96" i="6" l="1"/>
  <c r="Z96" i="6"/>
  <c r="N4" i="4"/>
  <c r="N11" i="4" s="1"/>
  <c r="G96" i="6" l="1"/>
  <c r="F96" i="6"/>
  <c r="E96" i="6"/>
  <c r="D96" i="6"/>
  <c r="H96" i="6" l="1"/>
  <c r="E8" i="4"/>
  <c r="E11" i="4" s="1"/>
  <c r="D8" i="4"/>
  <c r="D11" i="4" s="1"/>
  <c r="C8" i="4"/>
  <c r="C11" i="4" s="1"/>
  <c r="M7" i="4"/>
  <c r="L7" i="4"/>
  <c r="K7" i="4"/>
  <c r="M6" i="4"/>
  <c r="L6" i="4"/>
  <c r="K6" i="4"/>
  <c r="M5" i="4"/>
  <c r="L5" i="4"/>
  <c r="K5" i="4"/>
  <c r="M4" i="4"/>
  <c r="L4" i="4"/>
  <c r="K4" i="4"/>
  <c r="M8" i="4" l="1"/>
  <c r="K8" i="4"/>
  <c r="K11" i="4" s="1"/>
  <c r="M11" i="4"/>
  <c r="L8" i="4"/>
  <c r="L11" i="4" s="1"/>
</calcChain>
</file>

<file path=xl/sharedStrings.xml><?xml version="1.0" encoding="utf-8"?>
<sst xmlns="http://schemas.openxmlformats.org/spreadsheetml/2006/main" count="834" uniqueCount="156">
  <si>
    <t/>
  </si>
  <si>
    <t>Vielser og skilsmisser</t>
  </si>
  <si>
    <t>Skilsmisser</t>
  </si>
  <si>
    <t>Skilsmisser pr. 1000 gifte mænd</t>
  </si>
  <si>
    <t>Gifte mænd</t>
  </si>
  <si>
    <t>18 år</t>
  </si>
  <si>
    <t>19 år</t>
  </si>
  <si>
    <t>20 år</t>
  </si>
  <si>
    <t>21 år</t>
  </si>
  <si>
    <t>22 år</t>
  </si>
  <si>
    <t>23 år</t>
  </si>
  <si>
    <t>24 år</t>
  </si>
  <si>
    <t>25 år</t>
  </si>
  <si>
    <t>26 år</t>
  </si>
  <si>
    <t>27 år</t>
  </si>
  <si>
    <t>28 år</t>
  </si>
  <si>
    <t>29 år</t>
  </si>
  <si>
    <t>30 år</t>
  </si>
  <si>
    <t>31 år</t>
  </si>
  <si>
    <t>32 år</t>
  </si>
  <si>
    <t>33 år</t>
  </si>
  <si>
    <t>34 år</t>
  </si>
  <si>
    <t>35 år</t>
  </si>
  <si>
    <t>36 år</t>
  </si>
  <si>
    <t>37 år</t>
  </si>
  <si>
    <t>38 år</t>
  </si>
  <si>
    <t>39 år</t>
  </si>
  <si>
    <t>40 år</t>
  </si>
  <si>
    <t>41 år</t>
  </si>
  <si>
    <t>42 år</t>
  </si>
  <si>
    <t>43 år</t>
  </si>
  <si>
    <t>44 år</t>
  </si>
  <si>
    <t>45 år</t>
  </si>
  <si>
    <t>46 år</t>
  </si>
  <si>
    <t>47 år</t>
  </si>
  <si>
    <t>48 år</t>
  </si>
  <si>
    <t>49 år</t>
  </si>
  <si>
    <t>50 år</t>
  </si>
  <si>
    <t>51 år</t>
  </si>
  <si>
    <t>52 år</t>
  </si>
  <si>
    <t>53 år</t>
  </si>
  <si>
    <t>54 år</t>
  </si>
  <si>
    <t>55 år</t>
  </si>
  <si>
    <t>56 år</t>
  </si>
  <si>
    <t>57 år</t>
  </si>
  <si>
    <t>58 år</t>
  </si>
  <si>
    <t>59 år</t>
  </si>
  <si>
    <t>60 år</t>
  </si>
  <si>
    <t>61 år</t>
  </si>
  <si>
    <t>62 år</t>
  </si>
  <si>
    <t>63 år</t>
  </si>
  <si>
    <t>64 år</t>
  </si>
  <si>
    <t>65 år</t>
  </si>
  <si>
    <t>66 år</t>
  </si>
  <si>
    <t>67 år</t>
  </si>
  <si>
    <t>68 år</t>
  </si>
  <si>
    <t>69 år</t>
  </si>
  <si>
    <t>70 år</t>
  </si>
  <si>
    <t>71 år</t>
  </si>
  <si>
    <t>72 år</t>
  </si>
  <si>
    <t>73 år</t>
  </si>
  <si>
    <t>74 år</t>
  </si>
  <si>
    <t>75 år</t>
  </si>
  <si>
    <t>76 år</t>
  </si>
  <si>
    <t>77 år</t>
  </si>
  <si>
    <t>78 år</t>
  </si>
  <si>
    <t>79 år</t>
  </si>
  <si>
    <t>80 år</t>
  </si>
  <si>
    <t>81 år</t>
  </si>
  <si>
    <t>82 år</t>
  </si>
  <si>
    <t>83 år</t>
  </si>
  <si>
    <t>84 år</t>
  </si>
  <si>
    <t>85 år</t>
  </si>
  <si>
    <t>86 år</t>
  </si>
  <si>
    <t>87 år</t>
  </si>
  <si>
    <t>88 år</t>
  </si>
  <si>
    <t>89 år</t>
  </si>
  <si>
    <t>90 år</t>
  </si>
  <si>
    <t>91 år</t>
  </si>
  <si>
    <t>92 år</t>
  </si>
  <si>
    <t>93 år</t>
  </si>
  <si>
    <t>94 år</t>
  </si>
  <si>
    <t>95 år</t>
  </si>
  <si>
    <t>96 år</t>
  </si>
  <si>
    <t>97 år</t>
  </si>
  <si>
    <t>98 år</t>
  </si>
  <si>
    <t>99 år</t>
  </si>
  <si>
    <t>100 år</t>
  </si>
  <si>
    <t>101 år</t>
  </si>
  <si>
    <t>102 år</t>
  </si>
  <si>
    <t>103 år</t>
  </si>
  <si>
    <t>104 år</t>
  </si>
  <si>
    <t>105 år</t>
  </si>
  <si>
    <t>106 år</t>
  </si>
  <si>
    <t>107 år</t>
  </si>
  <si>
    <t>108 år</t>
  </si>
  <si>
    <t>109 år</t>
  </si>
  <si>
    <t>110 år</t>
  </si>
  <si>
    <t>111 år</t>
  </si>
  <si>
    <t>112 år</t>
  </si>
  <si>
    <t>113 år</t>
  </si>
  <si>
    <t>114 år</t>
  </si>
  <si>
    <t>115 år</t>
  </si>
  <si>
    <t>116 år</t>
  </si>
  <si>
    <t>117 år</t>
  </si>
  <si>
    <t>118 år</t>
  </si>
  <si>
    <t>119 år</t>
  </si>
  <si>
    <t>120 år</t>
  </si>
  <si>
    <t>121 år</t>
  </si>
  <si>
    <t>122 år</t>
  </si>
  <si>
    <t>123 år</t>
  </si>
  <si>
    <t>124 år</t>
  </si>
  <si>
    <t>125 år</t>
  </si>
  <si>
    <t>Alle mænd</t>
  </si>
  <si>
    <t>I alt</t>
  </si>
  <si>
    <t>Kirkelig</t>
  </si>
  <si>
    <t>Vielser</t>
  </si>
  <si>
    <t>Hele landet</t>
  </si>
  <si>
    <t>Mænd</t>
  </si>
  <si>
    <t>Gifte</t>
  </si>
  <si>
    <t>Gift/separeret</t>
  </si>
  <si>
    <t>Vielser mellem to af forskelligt køn efter mandens bopæl, vielsesmyndighed og tid</t>
  </si>
  <si>
    <t>Enhed: Antal</t>
  </si>
  <si>
    <t>samme køn</t>
  </si>
  <si>
    <t>Borgelig</t>
  </si>
  <si>
    <t>Gift i udlandet</t>
  </si>
  <si>
    <t>Uoplyst vielsesmyndighed</t>
  </si>
  <si>
    <t xml:space="preserve">I vielser hvor den ene part er uoplyst, fordi vedkommende ikke har haft bopæl i Danmark, er det ikke muligt at afgøre personens køn. I disse tilfælde vil vielsen blive opgjort som en vielse med par af forskelligt køn, og antallet af vielser med par af samme køn kan derfor være undervurderet, mens antallet af vielser med par af forskelligt køn kan være overvurderet. </t>
  </si>
  <si>
    <t>VIEDAG, VIE207, VIE6</t>
  </si>
  <si>
    <t>Skilsmisser og opløste partnerskaber i alt</t>
  </si>
  <si>
    <t>2015K1</t>
  </si>
  <si>
    <t>2015K2</t>
  </si>
  <si>
    <t>2015K3</t>
  </si>
  <si>
    <t>2015K4</t>
  </si>
  <si>
    <t>Folketal den 1. i kvartalet efter køn, område, alder og tid</t>
  </si>
  <si>
    <t>i alt</t>
  </si>
  <si>
    <t>Ugift</t>
  </si>
  <si>
    <t>2017K2</t>
  </si>
  <si>
    <t>Enhed: antal</t>
  </si>
  <si>
    <t>2016K1</t>
  </si>
  <si>
    <t>2016K2</t>
  </si>
  <si>
    <t>2016K3</t>
  </si>
  <si>
    <t>2016K4</t>
  </si>
  <si>
    <t>Alle</t>
  </si>
  <si>
    <t>2-5</t>
  </si>
  <si>
    <t>2017K1</t>
  </si>
  <si>
    <t>2017K3</t>
  </si>
  <si>
    <t>2017K4</t>
  </si>
  <si>
    <t>2018K1</t>
  </si>
  <si>
    <t>2018K2</t>
  </si>
  <si>
    <t>2018K3</t>
  </si>
  <si>
    <t>2018K4</t>
  </si>
  <si>
    <t>Folketal den 1. i kvartalet efter køn, civilstand, alder og tid</t>
  </si>
  <si>
    <t>Kilde:"Befolkningens udvikling 2013", Danmarks Statistik 2014, Statistisk Tiårsoversigt , Statistikbanken.</t>
  </si>
  <si>
    <t>Vielser pr. 1000 ugifte mænd over 18 år</t>
  </si>
  <si>
    <t>2018 var der 480 ægteskaber mellem to af samme køn.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</si>
</sst>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Courier"/>
    </font>
    <font>
      <sz val="10"/>
      <color indexed="12"/>
      <name val="Courier"/>
      <family val="3"/>
    </font>
    <font>
      <sz val="11"/>
      <color theme="1"/>
      <name val="Calibri"/>
      <family val="2"/>
      <scheme val="minor"/>
    </font>
    <font>
      <sz val="11"/>
      <color rgb="FF000000"/>
      <name val="Calibri"/>
      <family val="2"/>
    </font>
    <font>
      <b/>
      <sz val="13"/>
      <color rgb="FF000000"/>
      <name val="Calibri"/>
      <family val="2"/>
    </font>
    <font>
      <i/>
      <sz val="11"/>
      <color rgb="FF000000"/>
      <name val="Calibri"/>
      <family val="2"/>
    </font>
    <font>
      <b/>
      <sz val="11"/>
      <color rgb="FF000000"/>
      <name val="Calibri"/>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3" fillId="0" borderId="0" applyNumberFormat="0" applyBorder="0" applyAlignment="0"/>
  </cellStyleXfs>
  <cellXfs count="30">
    <xf numFmtId="0" fontId="0" fillId="0" borderId="0" xfId="0"/>
    <xf numFmtId="1" fontId="1" fillId="0" borderId="0" xfId="0" applyNumberFormat="1" applyFont="1" applyProtection="1">
      <protection locked="0"/>
    </xf>
    <xf numFmtId="0" fontId="0" fillId="0" borderId="0" xfId="0" applyFill="1" applyAlignment="1" applyProtection="1">
      <alignment horizontal="right"/>
    </xf>
    <xf numFmtId="0" fontId="4" fillId="0" borderId="0" xfId="0" applyFont="1" applyFill="1" applyProtection="1"/>
    <xf numFmtId="0" fontId="0" fillId="0" borderId="0" xfId="0" applyFill="1" applyProtection="1"/>
    <xf numFmtId="0" fontId="5" fillId="0" borderId="0" xfId="0" applyFont="1" applyFill="1" applyProtection="1"/>
    <xf numFmtId="0" fontId="0" fillId="0" borderId="0" xfId="0" applyNumberFormat="1" applyFill="1" applyAlignment="1" applyProtection="1">
      <alignment horizontal="right"/>
    </xf>
    <xf numFmtId="0" fontId="0" fillId="0" borderId="0" xfId="0" applyFill="1" applyAlignment="1" applyProtection="1">
      <alignment horizontal="left"/>
    </xf>
    <xf numFmtId="164" fontId="0" fillId="0" borderId="0" xfId="0" applyNumberFormat="1" applyFill="1" applyProtection="1"/>
    <xf numFmtId="0" fontId="6" fillId="0" borderId="0" xfId="0" applyFont="1" applyFill="1" applyAlignment="1" applyProtection="1">
      <alignment horizontal="left"/>
    </xf>
    <xf numFmtId="0" fontId="3" fillId="0" borderId="0" xfId="2" applyFill="1" applyProtection="1"/>
    <xf numFmtId="0" fontId="6" fillId="0" borderId="0" xfId="2" applyFont="1" applyFill="1" applyAlignment="1" applyProtection="1">
      <alignment horizontal="left"/>
    </xf>
    <xf numFmtId="0" fontId="3" fillId="0" borderId="0" xfId="2" applyFill="1" applyAlignment="1" applyProtection="1">
      <alignment horizontal="right"/>
    </xf>
    <xf numFmtId="0" fontId="6" fillId="0" borderId="0" xfId="2" applyFont="1" applyFill="1" applyAlignment="1" applyProtection="1">
      <alignment horizontal="left"/>
    </xf>
    <xf numFmtId="0" fontId="3" fillId="0" borderId="0" xfId="2" applyFill="1" applyAlignment="1" applyProtection="1">
      <alignment horizontal="right"/>
    </xf>
    <xf numFmtId="0" fontId="6" fillId="0" borderId="0" xfId="0" applyFont="1" applyAlignment="1">
      <alignment horizontal="left"/>
    </xf>
    <xf numFmtId="0" fontId="0" fillId="0" borderId="0" xfId="0" applyAlignment="1">
      <alignment horizontal="right"/>
    </xf>
    <xf numFmtId="0" fontId="4" fillId="0" borderId="0" xfId="0" applyFont="1"/>
    <xf numFmtId="0" fontId="5" fillId="0" borderId="0" xfId="0" applyFont="1"/>
    <xf numFmtId="0" fontId="7" fillId="0" borderId="0" xfId="0" applyFont="1"/>
    <xf numFmtId="1" fontId="7" fillId="0" borderId="0" xfId="0" applyNumberFormat="1" applyFont="1"/>
    <xf numFmtId="3" fontId="7" fillId="0" borderId="0" xfId="0" applyNumberFormat="1" applyFont="1"/>
    <xf numFmtId="3" fontId="7" fillId="0" borderId="0" xfId="0" applyNumberFormat="1" applyFont="1" applyFill="1" applyAlignment="1" applyProtection="1">
      <alignment horizontal="right"/>
    </xf>
    <xf numFmtId="164" fontId="7" fillId="0" borderId="0" xfId="0" applyNumberFormat="1" applyFont="1"/>
    <xf numFmtId="16" fontId="7" fillId="0" borderId="0" xfId="0" quotePrefix="1" applyNumberFormat="1" applyFont="1" applyAlignment="1" applyProtection="1">
      <alignment horizontal="left"/>
      <protection locked="0"/>
    </xf>
    <xf numFmtId="0" fontId="7" fillId="0" borderId="0" xfId="0" applyFont="1" applyAlignment="1" applyProtection="1">
      <alignment horizontal="left"/>
      <protection locked="0"/>
    </xf>
    <xf numFmtId="1" fontId="7" fillId="0" borderId="0" xfId="0" applyNumberFormat="1" applyFont="1" applyProtection="1">
      <protection locked="0"/>
    </xf>
    <xf numFmtId="3" fontId="7" fillId="0" borderId="0" xfId="0" applyNumberFormat="1" applyFont="1" applyProtection="1">
      <protection locked="0"/>
    </xf>
    <xf numFmtId="164" fontId="7" fillId="0" borderId="0" xfId="0" applyNumberFormat="1" applyFont="1" applyProtection="1">
      <protection locked="0"/>
    </xf>
    <xf numFmtId="0" fontId="7" fillId="0" borderId="0" xfId="0" quotePrefix="1" applyFont="1" applyAlignment="1" applyProtection="1">
      <alignment horizontal="left"/>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J12"/>
  <sheetViews>
    <sheetView tabSelected="1" workbookViewId="0">
      <selection activeCell="A16" sqref="A16"/>
    </sheetView>
  </sheetViews>
  <sheetFormatPr defaultRowHeight="12.75" x14ac:dyDescent="0.2"/>
  <cols>
    <col min="1" max="1" width="57" style="19" customWidth="1"/>
    <col min="2" max="7" width="9.625" style="19" customWidth="1"/>
    <col min="8" max="9" width="9" style="19"/>
    <col min="10" max="10" width="9.25" style="19" customWidth="1"/>
    <col min="11" max="16384" width="9" style="19"/>
  </cols>
  <sheetData>
    <row r="1" spans="1:10" x14ac:dyDescent="0.2">
      <c r="A1" s="24" t="s">
        <v>144</v>
      </c>
      <c r="B1" s="25" t="s">
        <v>0</v>
      </c>
    </row>
    <row r="2" spans="1:10" x14ac:dyDescent="0.2">
      <c r="A2" s="25" t="s">
        <v>1</v>
      </c>
      <c r="B2" s="25" t="s">
        <v>0</v>
      </c>
    </row>
    <row r="3" spans="1:10" x14ac:dyDescent="0.2">
      <c r="A3" s="25" t="s">
        <v>0</v>
      </c>
      <c r="B3" s="25" t="s">
        <v>0</v>
      </c>
    </row>
    <row r="4" spans="1:10" x14ac:dyDescent="0.2">
      <c r="A4" s="25" t="s">
        <v>0</v>
      </c>
      <c r="B4" s="25" t="s">
        <v>0</v>
      </c>
    </row>
    <row r="5" spans="1:10" x14ac:dyDescent="0.2">
      <c r="A5" s="25" t="s">
        <v>0</v>
      </c>
      <c r="B5" s="26">
        <v>1990</v>
      </c>
      <c r="C5" s="26">
        <v>1995</v>
      </c>
      <c r="D5" s="26">
        <v>2000</v>
      </c>
      <c r="E5" s="26">
        <v>2005</v>
      </c>
      <c r="F5" s="20">
        <v>2010</v>
      </c>
      <c r="G5" s="26">
        <v>2015</v>
      </c>
      <c r="H5" s="26">
        <v>2016</v>
      </c>
      <c r="I5" s="26">
        <v>2017</v>
      </c>
      <c r="J5" s="26">
        <v>2018</v>
      </c>
    </row>
    <row r="6" spans="1:10" x14ac:dyDescent="0.2">
      <c r="A6" s="25" t="s">
        <v>116</v>
      </c>
      <c r="B6" s="27">
        <v>31513</v>
      </c>
      <c r="C6" s="27">
        <v>34736</v>
      </c>
      <c r="D6" s="27">
        <v>38388</v>
      </c>
      <c r="E6" s="27">
        <v>36148</v>
      </c>
      <c r="F6" s="21">
        <v>30949</v>
      </c>
      <c r="G6" s="22">
        <v>28859</v>
      </c>
      <c r="H6" s="22">
        <v>30767</v>
      </c>
      <c r="I6" s="21">
        <v>31777</v>
      </c>
      <c r="J6" s="21">
        <v>32525</v>
      </c>
    </row>
    <row r="7" spans="1:10" x14ac:dyDescent="0.2">
      <c r="A7" s="25" t="s">
        <v>2</v>
      </c>
      <c r="B7" s="27">
        <v>13731</v>
      </c>
      <c r="C7" s="27">
        <v>12976</v>
      </c>
      <c r="D7" s="27">
        <v>14474</v>
      </c>
      <c r="E7" s="27">
        <v>15436</v>
      </c>
      <c r="F7" s="27">
        <v>14460</v>
      </c>
      <c r="G7" s="27">
        <v>16343</v>
      </c>
      <c r="H7" s="27">
        <v>17222</v>
      </c>
      <c r="I7" s="21">
        <v>15265</v>
      </c>
      <c r="J7" s="27">
        <v>15034</v>
      </c>
    </row>
    <row r="8" spans="1:10" x14ac:dyDescent="0.2">
      <c r="A8" s="25" t="s">
        <v>154</v>
      </c>
      <c r="B8" s="28">
        <v>33.299999999999997</v>
      </c>
      <c r="C8" s="28">
        <v>34.9</v>
      </c>
      <c r="D8" s="28">
        <v>38.299999999999997</v>
      </c>
      <c r="E8" s="28">
        <v>36</v>
      </c>
      <c r="F8" s="23">
        <v>28.9</v>
      </c>
      <c r="G8" s="23">
        <v>23.8</v>
      </c>
      <c r="H8" s="23">
        <v>24.9</v>
      </c>
      <c r="I8" s="23">
        <v>25.3</v>
      </c>
      <c r="J8" s="23">
        <v>25.6</v>
      </c>
    </row>
    <row r="9" spans="1:10" x14ac:dyDescent="0.2">
      <c r="A9" s="25" t="s">
        <v>3</v>
      </c>
      <c r="B9" s="28">
        <v>12.3</v>
      </c>
      <c r="C9" s="28">
        <v>11.7</v>
      </c>
      <c r="D9" s="28">
        <v>13.2</v>
      </c>
      <c r="E9" s="28">
        <v>14</v>
      </c>
      <c r="F9" s="23">
        <v>13.3</v>
      </c>
      <c r="G9" s="23">
        <v>15.2</v>
      </c>
      <c r="H9" s="23">
        <v>16</v>
      </c>
      <c r="I9" s="23">
        <v>14.2</v>
      </c>
      <c r="J9" s="23">
        <v>13.9</v>
      </c>
    </row>
    <row r="10" spans="1:10" x14ac:dyDescent="0.2">
      <c r="A10" s="29" t="s">
        <v>155</v>
      </c>
    </row>
    <row r="11" spans="1:10" x14ac:dyDescent="0.2">
      <c r="A11" s="25" t="s">
        <v>153</v>
      </c>
    </row>
    <row r="12" spans="1:10" x14ac:dyDescent="0.2">
      <c r="A12" s="25"/>
    </row>
  </sheetData>
  <phoneticPr fontId="0" type="noConversion"/>
  <pageMargins left="0" right="0" top="0" bottom="0" header="0"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O118"/>
  <sheetViews>
    <sheetView workbookViewId="0"/>
  </sheetViews>
  <sheetFormatPr defaultRowHeight="12" x14ac:dyDescent="0.15"/>
  <sheetData>
    <row r="1" spans="1:15" ht="17.25" x14ac:dyDescent="0.3">
      <c r="A1" s="3" t="s">
        <v>121</v>
      </c>
      <c r="B1" s="4"/>
      <c r="C1" s="4"/>
      <c r="D1" s="4"/>
      <c r="E1" s="4"/>
      <c r="F1" s="4"/>
      <c r="G1" s="4"/>
      <c r="H1" s="4"/>
      <c r="I1" s="4"/>
      <c r="J1" s="4"/>
      <c r="K1" s="4"/>
      <c r="L1" s="4"/>
      <c r="M1" s="4"/>
      <c r="N1" s="4"/>
      <c r="O1" s="4"/>
    </row>
    <row r="2" spans="1:15" ht="15" x14ac:dyDescent="0.25">
      <c r="A2" s="5" t="s">
        <v>122</v>
      </c>
      <c r="B2" s="4"/>
      <c r="C2" s="4"/>
      <c r="D2" s="4"/>
      <c r="E2" s="4"/>
      <c r="F2" s="4"/>
      <c r="G2" s="4" t="s">
        <v>123</v>
      </c>
      <c r="H2" s="4"/>
      <c r="I2" s="4"/>
      <c r="J2" s="4"/>
      <c r="K2" s="4"/>
      <c r="L2" s="4"/>
      <c r="M2" s="4"/>
      <c r="N2" s="4"/>
      <c r="O2" s="4"/>
    </row>
    <row r="3" spans="1:15" x14ac:dyDescent="0.15">
      <c r="A3" s="4"/>
      <c r="B3" s="4"/>
      <c r="C3" s="6">
        <v>2013</v>
      </c>
      <c r="D3" s="6">
        <v>2014</v>
      </c>
      <c r="E3" s="6">
        <v>2015</v>
      </c>
      <c r="F3" s="2">
        <v>2016</v>
      </c>
      <c r="G3" s="6">
        <v>2013</v>
      </c>
      <c r="H3" s="6">
        <v>2014</v>
      </c>
      <c r="I3" s="6">
        <v>2015</v>
      </c>
      <c r="J3" s="6">
        <v>2016</v>
      </c>
      <c r="K3" s="6">
        <v>2013</v>
      </c>
      <c r="L3" s="6">
        <v>2014</v>
      </c>
      <c r="M3" s="6">
        <v>2015</v>
      </c>
      <c r="N3" s="6">
        <v>2016</v>
      </c>
      <c r="O3" s="4"/>
    </row>
    <row r="4" spans="1:15" x14ac:dyDescent="0.15">
      <c r="A4" s="7" t="s">
        <v>117</v>
      </c>
      <c r="B4" s="7" t="s">
        <v>115</v>
      </c>
      <c r="C4" s="2">
        <v>9587</v>
      </c>
      <c r="D4" s="2">
        <v>9503</v>
      </c>
      <c r="E4" s="2">
        <v>9560</v>
      </c>
      <c r="F4" s="2">
        <v>10423</v>
      </c>
      <c r="G4" s="2">
        <v>77</v>
      </c>
      <c r="H4" s="2">
        <v>84</v>
      </c>
      <c r="I4" s="2">
        <v>99</v>
      </c>
      <c r="J4" s="2">
        <v>105</v>
      </c>
      <c r="K4" s="4">
        <f>+C4+G4</f>
        <v>9664</v>
      </c>
      <c r="L4" s="4">
        <f t="shared" ref="L4:M7" si="0">+D4+H4</f>
        <v>9587</v>
      </c>
      <c r="M4" s="4">
        <f t="shared" si="0"/>
        <v>9659</v>
      </c>
      <c r="N4" s="4">
        <f>+F4+I4</f>
        <v>10522</v>
      </c>
      <c r="O4" s="4"/>
    </row>
    <row r="5" spans="1:15" x14ac:dyDescent="0.15">
      <c r="A5" s="4"/>
      <c r="B5" s="7" t="s">
        <v>124</v>
      </c>
      <c r="C5" s="2">
        <v>15249</v>
      </c>
      <c r="D5" s="2">
        <v>15815</v>
      </c>
      <c r="E5" s="2">
        <v>16242</v>
      </c>
      <c r="F5" s="4"/>
      <c r="G5" s="2">
        <v>282</v>
      </c>
      <c r="H5" s="2">
        <v>274</v>
      </c>
      <c r="I5" s="2">
        <v>264</v>
      </c>
      <c r="J5" s="4"/>
      <c r="K5" s="4">
        <f t="shared" ref="K5:K7" si="1">+C5+G5</f>
        <v>15531</v>
      </c>
      <c r="L5" s="4">
        <f t="shared" si="0"/>
        <v>16089</v>
      </c>
      <c r="M5" s="4">
        <f t="shared" si="0"/>
        <v>16506</v>
      </c>
      <c r="N5" s="4"/>
      <c r="O5" s="4"/>
    </row>
    <row r="6" spans="1:15" x14ac:dyDescent="0.15">
      <c r="A6" s="4"/>
      <c r="B6" s="7" t="s">
        <v>125</v>
      </c>
      <c r="C6" s="2">
        <v>1896</v>
      </c>
      <c r="D6" s="2">
        <v>2125</v>
      </c>
      <c r="E6" s="2">
        <v>2200</v>
      </c>
      <c r="F6" s="4"/>
      <c r="G6" s="2">
        <v>4</v>
      </c>
      <c r="H6" s="2">
        <v>6</v>
      </c>
      <c r="I6" s="2">
        <v>8</v>
      </c>
      <c r="J6" s="4"/>
      <c r="K6" s="4">
        <f t="shared" si="1"/>
        <v>1900</v>
      </c>
      <c r="L6" s="4">
        <f t="shared" si="0"/>
        <v>2131</v>
      </c>
      <c r="M6" s="4">
        <f t="shared" si="0"/>
        <v>2208</v>
      </c>
      <c r="N6" s="4"/>
      <c r="O6" s="4"/>
    </row>
    <row r="7" spans="1:15" x14ac:dyDescent="0.15">
      <c r="A7" s="4"/>
      <c r="B7" s="7" t="s">
        <v>126</v>
      </c>
      <c r="C7" s="2">
        <v>408</v>
      </c>
      <c r="D7" s="2">
        <v>524</v>
      </c>
      <c r="E7" s="2">
        <v>480</v>
      </c>
      <c r="F7" s="4"/>
      <c r="G7" s="2">
        <v>0</v>
      </c>
      <c r="H7" s="2">
        <v>0</v>
      </c>
      <c r="I7" s="2">
        <v>0</v>
      </c>
      <c r="J7" s="4"/>
      <c r="K7" s="4">
        <f t="shared" si="1"/>
        <v>408</v>
      </c>
      <c r="L7" s="4">
        <f t="shared" si="0"/>
        <v>524</v>
      </c>
      <c r="M7" s="4">
        <f t="shared" si="0"/>
        <v>480</v>
      </c>
      <c r="N7" s="4"/>
      <c r="O7" s="4"/>
    </row>
    <row r="8" spans="1:15" x14ac:dyDescent="0.15">
      <c r="A8" s="4"/>
      <c r="B8" s="4"/>
      <c r="C8" s="4">
        <f>SUM(C4:C7)</f>
        <v>27140</v>
      </c>
      <c r="D8" s="4">
        <f t="shared" ref="D8:E8" si="2">SUM(D4:D7)</f>
        <v>27967</v>
      </c>
      <c r="E8" s="4">
        <f t="shared" si="2"/>
        <v>28482</v>
      </c>
      <c r="F8" s="4"/>
      <c r="G8" s="4"/>
      <c r="H8" s="4"/>
      <c r="I8" s="4"/>
      <c r="J8" s="4"/>
      <c r="K8" s="4">
        <f>SUM(K4:K7)</f>
        <v>27503</v>
      </c>
      <c r="L8" s="4">
        <f t="shared" ref="L8:M8" si="3">SUM(L4:L7)</f>
        <v>28331</v>
      </c>
      <c r="M8" s="4">
        <f t="shared" si="3"/>
        <v>28853</v>
      </c>
      <c r="N8" s="2">
        <v>30773</v>
      </c>
      <c r="O8" s="4"/>
    </row>
    <row r="9" spans="1:15" ht="15" x14ac:dyDescent="0.25">
      <c r="A9" s="5" t="s">
        <v>127</v>
      </c>
      <c r="B9" s="4"/>
      <c r="C9" s="4"/>
      <c r="D9" s="4"/>
      <c r="E9" s="4"/>
      <c r="F9" s="4"/>
      <c r="G9" s="4"/>
      <c r="H9" s="4"/>
      <c r="I9" s="4"/>
      <c r="J9" s="4"/>
      <c r="K9" s="4"/>
      <c r="L9" s="4"/>
      <c r="M9" s="4"/>
      <c r="N9" s="4"/>
      <c r="O9" s="4"/>
    </row>
    <row r="10" spans="1:15" x14ac:dyDescent="0.15">
      <c r="A10" s="4"/>
      <c r="B10" s="4"/>
      <c r="C10" s="4"/>
      <c r="D10" s="4"/>
      <c r="E10" s="4"/>
      <c r="F10" s="4"/>
      <c r="G10" s="4"/>
      <c r="H10" s="4"/>
      <c r="I10" s="4"/>
      <c r="J10" s="4"/>
      <c r="K10" s="4"/>
      <c r="L10" s="4"/>
      <c r="M10" s="4"/>
      <c r="N10" s="4"/>
      <c r="O10" s="4"/>
    </row>
    <row r="11" spans="1:15" x14ac:dyDescent="0.15">
      <c r="A11" s="4"/>
      <c r="B11" s="4"/>
      <c r="C11" s="4">
        <f>+C4/C8*100</f>
        <v>35.324244657332351</v>
      </c>
      <c r="D11" s="4">
        <f t="shared" ref="D11:E11" si="4">+D4/D8*100</f>
        <v>33.979332785068117</v>
      </c>
      <c r="E11" s="4">
        <f t="shared" si="4"/>
        <v>33.565058633522924</v>
      </c>
      <c r="F11" s="4"/>
      <c r="G11" s="4"/>
      <c r="H11" s="4"/>
      <c r="I11" s="4"/>
      <c r="J11" s="4"/>
      <c r="K11" s="8">
        <f t="shared" ref="K11:N11" si="5">+K4/K8*100</f>
        <v>35.137984947096676</v>
      </c>
      <c r="L11" s="8">
        <f t="shared" si="5"/>
        <v>33.839257350605344</v>
      </c>
      <c r="M11" s="8">
        <f t="shared" si="5"/>
        <v>33.476588223061725</v>
      </c>
      <c r="N11" s="8">
        <f t="shared" si="5"/>
        <v>34.192311441848375</v>
      </c>
      <c r="O11" s="4"/>
    </row>
    <row r="12" spans="1:15" x14ac:dyDescent="0.15">
      <c r="A12" s="4"/>
      <c r="B12" s="4"/>
      <c r="C12" s="4"/>
      <c r="D12" s="4"/>
      <c r="E12" s="4"/>
      <c r="F12" s="4"/>
      <c r="G12" s="4"/>
      <c r="H12" s="4"/>
      <c r="I12" s="4"/>
      <c r="J12" s="4"/>
      <c r="K12" s="4"/>
      <c r="L12" s="4"/>
      <c r="M12" s="4"/>
      <c r="N12" s="4"/>
      <c r="O12" s="4"/>
    </row>
    <row r="13" spans="1:15" x14ac:dyDescent="0.15">
      <c r="A13" s="4"/>
      <c r="B13" s="4"/>
      <c r="C13" s="4"/>
      <c r="D13" s="4"/>
      <c r="E13" s="4"/>
      <c r="F13" s="4"/>
      <c r="G13" s="4"/>
      <c r="H13" s="4"/>
      <c r="I13" s="4"/>
      <c r="J13" s="4"/>
      <c r="K13" s="4"/>
      <c r="L13" s="4"/>
      <c r="M13" s="4"/>
      <c r="N13" s="4"/>
      <c r="O13" s="4"/>
    </row>
    <row r="14" spans="1:15" x14ac:dyDescent="0.15">
      <c r="A14" s="4"/>
      <c r="B14" s="4"/>
      <c r="C14" s="4"/>
      <c r="D14" s="4"/>
      <c r="E14" s="4"/>
      <c r="F14" s="4"/>
      <c r="G14" s="4"/>
      <c r="H14" s="4"/>
      <c r="I14" s="4"/>
      <c r="J14" s="4"/>
      <c r="K14" s="4"/>
      <c r="L14" s="4"/>
      <c r="M14" s="4"/>
      <c r="N14" s="4"/>
      <c r="O14" s="4"/>
    </row>
    <row r="15" spans="1:15" x14ac:dyDescent="0.15">
      <c r="A15" s="4"/>
      <c r="B15" s="4"/>
      <c r="C15" s="4"/>
      <c r="D15" s="4"/>
      <c r="E15" s="4"/>
      <c r="F15" s="4"/>
      <c r="G15" s="4"/>
      <c r="H15" s="4"/>
      <c r="I15" s="4"/>
      <c r="J15" s="4"/>
      <c r="K15" s="1">
        <v>2013</v>
      </c>
      <c r="L15" s="1">
        <v>2014</v>
      </c>
      <c r="M15" s="1">
        <v>2015</v>
      </c>
      <c r="N15" s="4"/>
      <c r="O15" s="4"/>
    </row>
    <row r="16" spans="1:15" x14ac:dyDescent="0.15">
      <c r="A16" s="4" t="s">
        <v>128</v>
      </c>
      <c r="B16" s="4"/>
      <c r="C16" s="4"/>
      <c r="D16" s="4"/>
      <c r="E16" s="4"/>
      <c r="F16" s="4"/>
      <c r="G16" s="4"/>
      <c r="H16" s="4"/>
      <c r="I16" s="4"/>
      <c r="J16" s="4"/>
      <c r="K16" s="1">
        <v>27503</v>
      </c>
      <c r="L16" s="2">
        <v>28331</v>
      </c>
      <c r="M16" s="2">
        <v>28853</v>
      </c>
      <c r="N16" s="4"/>
      <c r="O16" s="4"/>
    </row>
    <row r="17" spans="1:15" x14ac:dyDescent="0.15">
      <c r="A17" s="4"/>
      <c r="B17" s="4"/>
      <c r="C17" s="4"/>
      <c r="D17" s="4"/>
      <c r="E17" s="4"/>
      <c r="F17" s="4"/>
      <c r="G17" s="4"/>
      <c r="H17" s="4"/>
      <c r="I17" s="4"/>
      <c r="J17" s="4"/>
      <c r="K17" s="4"/>
      <c r="L17" s="4"/>
      <c r="M17" s="4"/>
      <c r="N17" s="4"/>
      <c r="O17" s="4"/>
    </row>
    <row r="18" spans="1:15" x14ac:dyDescent="0.15">
      <c r="A18" s="4"/>
      <c r="B18" s="4"/>
      <c r="C18" s="4"/>
      <c r="D18" s="4"/>
      <c r="E18" s="4"/>
      <c r="F18" s="4"/>
      <c r="G18" s="4"/>
      <c r="H18" s="4"/>
      <c r="I18" s="4"/>
      <c r="J18" s="4"/>
      <c r="K18" s="4"/>
      <c r="L18" s="4"/>
      <c r="M18" s="4"/>
      <c r="N18" s="4"/>
      <c r="O18" s="4"/>
    </row>
    <row r="19" spans="1:15" x14ac:dyDescent="0.15">
      <c r="A19" s="4"/>
      <c r="B19" s="4"/>
      <c r="C19" s="4"/>
      <c r="D19" s="4"/>
      <c r="E19" s="4"/>
      <c r="F19" s="4"/>
      <c r="G19" s="4"/>
      <c r="H19" s="4"/>
      <c r="I19" s="4"/>
      <c r="J19" s="4"/>
      <c r="K19" s="4"/>
      <c r="L19" s="4"/>
      <c r="M19" s="4"/>
      <c r="N19" s="4"/>
      <c r="O19" s="4"/>
    </row>
    <row r="20" spans="1:15" x14ac:dyDescent="0.15">
      <c r="A20" s="4"/>
      <c r="B20" s="6">
        <v>2000</v>
      </c>
      <c r="C20" s="6">
        <v>2005</v>
      </c>
      <c r="D20" s="6">
        <v>2010</v>
      </c>
      <c r="E20" s="6">
        <v>2013</v>
      </c>
      <c r="F20" s="6">
        <v>2014</v>
      </c>
      <c r="G20" s="6">
        <v>2015</v>
      </c>
      <c r="H20" s="4"/>
      <c r="I20" s="4"/>
      <c r="J20" s="4"/>
      <c r="K20" s="4"/>
      <c r="L20" s="4"/>
      <c r="M20" s="4"/>
      <c r="N20" s="4"/>
      <c r="O20" s="4"/>
    </row>
    <row r="21" spans="1:15" x14ac:dyDescent="0.15">
      <c r="A21" s="7" t="s">
        <v>129</v>
      </c>
      <c r="B21" s="2">
        <v>14474</v>
      </c>
      <c r="C21" s="2">
        <v>15436</v>
      </c>
      <c r="D21" s="2">
        <v>14603</v>
      </c>
      <c r="E21" s="2">
        <v>19062</v>
      </c>
      <c r="F21" s="2">
        <v>19639</v>
      </c>
      <c r="G21" s="2">
        <v>16547</v>
      </c>
      <c r="H21" s="4"/>
      <c r="I21" s="4"/>
      <c r="J21" s="4"/>
      <c r="K21" s="4"/>
      <c r="L21" s="4"/>
      <c r="M21" s="4"/>
      <c r="N21" s="4"/>
      <c r="O21" s="4"/>
    </row>
    <row r="22" spans="1:15" x14ac:dyDescent="0.15">
      <c r="A22" s="4"/>
      <c r="B22" s="4"/>
      <c r="C22" s="4"/>
      <c r="D22" s="4"/>
      <c r="E22" s="4"/>
      <c r="F22" s="4"/>
      <c r="G22" s="4"/>
      <c r="H22" s="4"/>
      <c r="I22" s="4"/>
      <c r="J22" s="4"/>
      <c r="K22" s="4"/>
      <c r="L22" s="4"/>
      <c r="M22" s="4"/>
      <c r="N22" s="4"/>
      <c r="O22" s="4"/>
    </row>
    <row r="25" spans="1:15" ht="15" x14ac:dyDescent="0.25">
      <c r="A25" s="4"/>
      <c r="B25" s="4"/>
      <c r="C25" s="4"/>
      <c r="D25" s="9" t="s">
        <v>136</v>
      </c>
      <c r="E25" s="9" t="s">
        <v>120</v>
      </c>
    </row>
    <row r="26" spans="1:15" ht="15" x14ac:dyDescent="0.25">
      <c r="A26" s="9" t="s">
        <v>117</v>
      </c>
      <c r="B26" s="9" t="s">
        <v>137</v>
      </c>
      <c r="C26" s="4" t="s">
        <v>5</v>
      </c>
      <c r="D26" s="2">
        <v>35865</v>
      </c>
      <c r="E26" s="9"/>
    </row>
    <row r="27" spans="1:15" ht="15" x14ac:dyDescent="0.25">
      <c r="A27" s="4"/>
      <c r="B27" s="4"/>
      <c r="C27" s="9" t="s">
        <v>6</v>
      </c>
      <c r="D27" s="2">
        <v>37016</v>
      </c>
      <c r="E27" s="2">
        <v>21</v>
      </c>
    </row>
    <row r="28" spans="1:15" ht="15" x14ac:dyDescent="0.25">
      <c r="A28" s="4"/>
      <c r="B28" s="4"/>
      <c r="C28" s="9" t="s">
        <v>7</v>
      </c>
      <c r="D28" s="2">
        <v>38247</v>
      </c>
      <c r="E28" s="2">
        <v>49</v>
      </c>
    </row>
    <row r="29" spans="1:15" ht="15" x14ac:dyDescent="0.25">
      <c r="A29" s="4"/>
      <c r="B29" s="4"/>
      <c r="C29" s="9" t="s">
        <v>8</v>
      </c>
      <c r="D29" s="2">
        <v>40111</v>
      </c>
      <c r="E29" s="2">
        <v>192</v>
      </c>
    </row>
    <row r="30" spans="1:15" ht="15" x14ac:dyDescent="0.25">
      <c r="A30" s="4"/>
      <c r="B30" s="4"/>
      <c r="C30" s="9" t="s">
        <v>9</v>
      </c>
      <c r="D30" s="2">
        <v>40646</v>
      </c>
      <c r="E30" s="2">
        <v>366</v>
      </c>
    </row>
    <row r="31" spans="1:15" ht="15" x14ac:dyDescent="0.25">
      <c r="A31" s="4"/>
      <c r="B31" s="4"/>
      <c r="C31" s="9" t="s">
        <v>10</v>
      </c>
      <c r="D31" s="2">
        <v>39240</v>
      </c>
      <c r="E31" s="2">
        <v>715</v>
      </c>
    </row>
    <row r="32" spans="1:15" ht="15" x14ac:dyDescent="0.25">
      <c r="A32" s="4"/>
      <c r="B32" s="4"/>
      <c r="C32" s="9" t="s">
        <v>11</v>
      </c>
      <c r="D32" s="2">
        <v>39550</v>
      </c>
      <c r="E32" s="2">
        <v>1222</v>
      </c>
    </row>
    <row r="33" spans="1:5" ht="15" x14ac:dyDescent="0.25">
      <c r="A33" s="4"/>
      <c r="B33" s="4"/>
      <c r="C33" s="9" t="s">
        <v>12</v>
      </c>
      <c r="D33" s="2">
        <v>37854</v>
      </c>
      <c r="E33" s="2">
        <v>2024</v>
      </c>
    </row>
    <row r="34" spans="1:5" ht="15" x14ac:dyDescent="0.25">
      <c r="A34" s="4"/>
      <c r="B34" s="4"/>
      <c r="C34" s="9" t="s">
        <v>13</v>
      </c>
      <c r="D34" s="2">
        <v>36517</v>
      </c>
      <c r="E34" s="2">
        <v>2918</v>
      </c>
    </row>
    <row r="35" spans="1:5" ht="15" x14ac:dyDescent="0.25">
      <c r="A35" s="4"/>
      <c r="B35" s="4"/>
      <c r="C35" s="9" t="s">
        <v>14</v>
      </c>
      <c r="D35" s="2">
        <v>34531</v>
      </c>
      <c r="E35" s="2">
        <v>4105</v>
      </c>
    </row>
    <row r="36" spans="1:5" ht="15" x14ac:dyDescent="0.25">
      <c r="A36" s="4"/>
      <c r="B36" s="4"/>
      <c r="C36" s="9" t="s">
        <v>15</v>
      </c>
      <c r="D36" s="2">
        <v>31922</v>
      </c>
      <c r="E36" s="2">
        <v>5450</v>
      </c>
    </row>
    <row r="37" spans="1:5" ht="15" x14ac:dyDescent="0.25">
      <c r="A37" s="4"/>
      <c r="B37" s="4"/>
      <c r="C37" s="9" t="s">
        <v>16</v>
      </c>
      <c r="D37" s="2">
        <v>28982</v>
      </c>
      <c r="E37" s="2">
        <v>6955</v>
      </c>
    </row>
    <row r="38" spans="1:5" ht="15" x14ac:dyDescent="0.25">
      <c r="A38" s="4"/>
      <c r="B38" s="4"/>
      <c r="C38" s="9" t="s">
        <v>17</v>
      </c>
      <c r="D38" s="2">
        <v>26358</v>
      </c>
      <c r="E38" s="2">
        <v>8830</v>
      </c>
    </row>
    <row r="39" spans="1:5" ht="15" x14ac:dyDescent="0.25">
      <c r="A39" s="4"/>
      <c r="B39" s="4"/>
      <c r="C39" s="9" t="s">
        <v>18</v>
      </c>
      <c r="D39" s="2">
        <v>23900</v>
      </c>
      <c r="E39" s="2">
        <v>9975</v>
      </c>
    </row>
    <row r="40" spans="1:5" ht="15" x14ac:dyDescent="0.25">
      <c r="A40" s="4"/>
      <c r="B40" s="4"/>
      <c r="C40" s="9" t="s">
        <v>19</v>
      </c>
      <c r="D40" s="2">
        <v>21181</v>
      </c>
      <c r="E40" s="2">
        <v>11089</v>
      </c>
    </row>
    <row r="41" spans="1:5" ht="15" x14ac:dyDescent="0.25">
      <c r="A41" s="4"/>
      <c r="B41" s="4"/>
      <c r="C41" s="9" t="s">
        <v>20</v>
      </c>
      <c r="D41" s="2">
        <v>19184</v>
      </c>
      <c r="E41" s="2">
        <v>12241</v>
      </c>
    </row>
    <row r="42" spans="1:5" ht="15" x14ac:dyDescent="0.25">
      <c r="A42" s="4"/>
      <c r="B42" s="4"/>
      <c r="C42" s="9" t="s">
        <v>21</v>
      </c>
      <c r="D42" s="2">
        <v>17816</v>
      </c>
      <c r="E42" s="2">
        <v>13439</v>
      </c>
    </row>
    <row r="43" spans="1:5" ht="15" x14ac:dyDescent="0.25">
      <c r="A43" s="4"/>
      <c r="B43" s="4"/>
      <c r="C43" s="9" t="s">
        <v>22</v>
      </c>
      <c r="D43" s="2">
        <v>16536</v>
      </c>
      <c r="E43" s="2">
        <v>14437</v>
      </c>
    </row>
    <row r="44" spans="1:5" ht="15" x14ac:dyDescent="0.25">
      <c r="A44" s="4"/>
      <c r="B44" s="4"/>
      <c r="C44" s="9" t="s">
        <v>23</v>
      </c>
      <c r="D44" s="2">
        <v>16093</v>
      </c>
      <c r="E44" s="2">
        <v>15471</v>
      </c>
    </row>
    <row r="45" spans="1:5" ht="15" x14ac:dyDescent="0.25">
      <c r="A45" s="4"/>
      <c r="B45" s="4"/>
      <c r="C45" s="9" t="s">
        <v>24</v>
      </c>
      <c r="D45" s="2">
        <v>15343</v>
      </c>
      <c r="E45" s="2">
        <v>16858</v>
      </c>
    </row>
    <row r="46" spans="1:5" ht="15" x14ac:dyDescent="0.25">
      <c r="A46" s="4"/>
      <c r="B46" s="4"/>
      <c r="C46" s="9" t="s">
        <v>25</v>
      </c>
      <c r="D46" s="2">
        <v>14847</v>
      </c>
      <c r="E46" s="2">
        <v>17768</v>
      </c>
    </row>
    <row r="47" spans="1:5" ht="15" x14ac:dyDescent="0.25">
      <c r="A47" s="4"/>
      <c r="B47" s="4"/>
      <c r="C47" s="9" t="s">
        <v>26</v>
      </c>
      <c r="D47" s="2">
        <v>13596</v>
      </c>
      <c r="E47" s="2">
        <v>18337</v>
      </c>
    </row>
    <row r="48" spans="1:5" ht="15" x14ac:dyDescent="0.25">
      <c r="A48" s="4"/>
      <c r="B48" s="4"/>
      <c r="C48" s="9" t="s">
        <v>27</v>
      </c>
      <c r="D48" s="2">
        <v>13210</v>
      </c>
      <c r="E48" s="2">
        <v>19406</v>
      </c>
    </row>
    <row r="49" spans="1:5" ht="15" x14ac:dyDescent="0.25">
      <c r="A49" s="4"/>
      <c r="B49" s="4"/>
      <c r="C49" s="9" t="s">
        <v>28</v>
      </c>
      <c r="D49" s="2">
        <v>13455</v>
      </c>
      <c r="E49" s="2">
        <v>21064</v>
      </c>
    </row>
    <row r="50" spans="1:5" ht="15" x14ac:dyDescent="0.25">
      <c r="A50" s="4"/>
      <c r="B50" s="4"/>
      <c r="C50" s="9" t="s">
        <v>29</v>
      </c>
      <c r="D50" s="2">
        <v>12649</v>
      </c>
      <c r="E50" s="2">
        <v>21488</v>
      </c>
    </row>
    <row r="51" spans="1:5" ht="15" x14ac:dyDescent="0.25">
      <c r="A51" s="4"/>
      <c r="B51" s="4"/>
      <c r="C51" s="9" t="s">
        <v>30</v>
      </c>
      <c r="D51" s="2">
        <v>12054</v>
      </c>
      <c r="E51" s="2">
        <v>21384</v>
      </c>
    </row>
    <row r="52" spans="1:5" ht="15" x14ac:dyDescent="0.25">
      <c r="A52" s="4"/>
      <c r="B52" s="4"/>
      <c r="C52" s="9" t="s">
        <v>31</v>
      </c>
      <c r="D52" s="2">
        <v>11997</v>
      </c>
      <c r="E52" s="2">
        <v>22365</v>
      </c>
    </row>
    <row r="53" spans="1:5" ht="15" x14ac:dyDescent="0.25">
      <c r="A53" s="4"/>
      <c r="B53" s="4"/>
      <c r="C53" s="9" t="s">
        <v>32</v>
      </c>
      <c r="D53" s="2">
        <v>11523</v>
      </c>
      <c r="E53" s="2">
        <v>23292</v>
      </c>
    </row>
    <row r="54" spans="1:5" ht="15" x14ac:dyDescent="0.25">
      <c r="A54" s="4"/>
      <c r="B54" s="4"/>
      <c r="C54" s="9" t="s">
        <v>33</v>
      </c>
      <c r="D54" s="2">
        <v>10624</v>
      </c>
      <c r="E54" s="2">
        <v>21903</v>
      </c>
    </row>
    <row r="55" spans="1:5" ht="15" x14ac:dyDescent="0.25">
      <c r="A55" s="4"/>
      <c r="B55" s="4"/>
      <c r="C55" s="9" t="s">
        <v>34</v>
      </c>
      <c r="D55" s="2">
        <v>10231</v>
      </c>
      <c r="E55" s="2">
        <v>21386</v>
      </c>
    </row>
    <row r="56" spans="1:5" ht="15" x14ac:dyDescent="0.25">
      <c r="A56" s="4"/>
      <c r="B56" s="4"/>
      <c r="C56" s="9" t="s">
        <v>35</v>
      </c>
      <c r="D56" s="2">
        <v>10183</v>
      </c>
      <c r="E56" s="2">
        <v>22409</v>
      </c>
    </row>
    <row r="57" spans="1:5" ht="15" x14ac:dyDescent="0.25">
      <c r="A57" s="4"/>
      <c r="B57" s="4"/>
      <c r="C57" s="9" t="s">
        <v>36</v>
      </c>
      <c r="D57" s="2">
        <v>10358</v>
      </c>
      <c r="E57" s="2">
        <v>23641</v>
      </c>
    </row>
    <row r="58" spans="1:5" ht="15" x14ac:dyDescent="0.25">
      <c r="A58" s="4"/>
      <c r="B58" s="4"/>
      <c r="C58" s="9" t="s">
        <v>37</v>
      </c>
      <c r="D58" s="2">
        <v>10962</v>
      </c>
      <c r="E58" s="2">
        <v>25618</v>
      </c>
    </row>
    <row r="59" spans="1:5" ht="15" x14ac:dyDescent="0.25">
      <c r="A59" s="4"/>
      <c r="B59" s="4"/>
      <c r="C59" s="9" t="s">
        <v>38</v>
      </c>
      <c r="D59" s="2">
        <v>10377</v>
      </c>
      <c r="E59" s="2">
        <v>25369</v>
      </c>
    </row>
    <row r="60" spans="1:5" ht="15" x14ac:dyDescent="0.25">
      <c r="A60" s="4"/>
      <c r="B60" s="4"/>
      <c r="C60" s="9" t="s">
        <v>39</v>
      </c>
      <c r="D60" s="2">
        <v>9896</v>
      </c>
      <c r="E60" s="2">
        <v>24725</v>
      </c>
    </row>
    <row r="61" spans="1:5" ht="15" x14ac:dyDescent="0.25">
      <c r="A61" s="4"/>
      <c r="B61" s="4"/>
      <c r="C61" s="9" t="s">
        <v>40</v>
      </c>
      <c r="D61" s="2">
        <v>9676</v>
      </c>
      <c r="E61" s="2">
        <v>24478</v>
      </c>
    </row>
    <row r="62" spans="1:5" ht="15" x14ac:dyDescent="0.25">
      <c r="A62" s="4"/>
      <c r="B62" s="4"/>
      <c r="C62" s="9" t="s">
        <v>41</v>
      </c>
      <c r="D62" s="2">
        <v>8614</v>
      </c>
      <c r="E62" s="2">
        <v>23096</v>
      </c>
    </row>
    <row r="63" spans="1:5" ht="15" x14ac:dyDescent="0.25">
      <c r="A63" s="4"/>
      <c r="B63" s="4"/>
      <c r="C63" s="9" t="s">
        <v>42</v>
      </c>
      <c r="D63" s="2">
        <v>8217</v>
      </c>
      <c r="E63" s="2">
        <v>22627</v>
      </c>
    </row>
    <row r="64" spans="1:5" ht="15" x14ac:dyDescent="0.25">
      <c r="A64" s="4"/>
      <c r="B64" s="4"/>
      <c r="C64" s="9" t="s">
        <v>43</v>
      </c>
      <c r="D64" s="2">
        <v>7671</v>
      </c>
      <c r="E64" s="2">
        <v>22585</v>
      </c>
    </row>
    <row r="65" spans="1:5" ht="15" x14ac:dyDescent="0.25">
      <c r="A65" s="4"/>
      <c r="B65" s="4"/>
      <c r="C65" s="9" t="s">
        <v>44</v>
      </c>
      <c r="D65" s="2">
        <v>7115</v>
      </c>
      <c r="E65" s="2">
        <v>21876</v>
      </c>
    </row>
    <row r="66" spans="1:5" ht="15" x14ac:dyDescent="0.25">
      <c r="A66" s="4"/>
      <c r="B66" s="4"/>
      <c r="C66" s="9" t="s">
        <v>45</v>
      </c>
      <c r="D66" s="2">
        <v>6866</v>
      </c>
      <c r="E66" s="2">
        <v>21916</v>
      </c>
    </row>
    <row r="67" spans="1:5" ht="15" x14ac:dyDescent="0.25">
      <c r="A67" s="4"/>
      <c r="B67" s="4"/>
      <c r="C67" s="9" t="s">
        <v>46</v>
      </c>
      <c r="D67" s="2">
        <v>6704</v>
      </c>
      <c r="E67" s="2">
        <v>22097</v>
      </c>
    </row>
    <row r="68" spans="1:5" ht="15" x14ac:dyDescent="0.25">
      <c r="A68" s="4"/>
      <c r="B68" s="4"/>
      <c r="C68" s="9" t="s">
        <v>47</v>
      </c>
      <c r="D68" s="2">
        <v>6293</v>
      </c>
      <c r="E68" s="2">
        <v>22256</v>
      </c>
    </row>
    <row r="69" spans="1:5" ht="15" x14ac:dyDescent="0.25">
      <c r="A69" s="4"/>
      <c r="B69" s="4"/>
      <c r="C69" s="9" t="s">
        <v>48</v>
      </c>
      <c r="D69" s="2">
        <v>5770</v>
      </c>
      <c r="E69" s="2">
        <v>22374</v>
      </c>
    </row>
    <row r="70" spans="1:5" ht="15" x14ac:dyDescent="0.25">
      <c r="A70" s="4"/>
      <c r="B70" s="4"/>
      <c r="C70" s="9" t="s">
        <v>49</v>
      </c>
      <c r="D70" s="2">
        <v>5450</v>
      </c>
      <c r="E70" s="2">
        <v>21700</v>
      </c>
    </row>
    <row r="71" spans="1:5" ht="15" x14ac:dyDescent="0.25">
      <c r="A71" s="4"/>
      <c r="B71" s="4"/>
      <c r="C71" s="9" t="s">
        <v>50</v>
      </c>
      <c r="D71" s="2">
        <v>5093</v>
      </c>
      <c r="E71" s="2">
        <v>22043</v>
      </c>
    </row>
    <row r="72" spans="1:5" ht="15" x14ac:dyDescent="0.25">
      <c r="A72" s="4"/>
      <c r="B72" s="4"/>
      <c r="C72" s="9" t="s">
        <v>51</v>
      </c>
      <c r="D72" s="2">
        <v>4585</v>
      </c>
      <c r="E72" s="2">
        <v>22305</v>
      </c>
    </row>
    <row r="73" spans="1:5" ht="15" x14ac:dyDescent="0.25">
      <c r="A73" s="4"/>
      <c r="B73" s="4"/>
      <c r="C73" s="9" t="s">
        <v>52</v>
      </c>
      <c r="D73" s="2">
        <v>4096</v>
      </c>
      <c r="E73" s="2">
        <v>21292</v>
      </c>
    </row>
    <row r="74" spans="1:5" ht="15" x14ac:dyDescent="0.25">
      <c r="A74" s="4"/>
      <c r="B74" s="4"/>
      <c r="C74" s="9" t="s">
        <v>53</v>
      </c>
      <c r="D74" s="2">
        <v>3841</v>
      </c>
      <c r="E74" s="2">
        <v>21917</v>
      </c>
    </row>
    <row r="75" spans="1:5" ht="15" x14ac:dyDescent="0.25">
      <c r="A75" s="4"/>
      <c r="B75" s="4"/>
      <c r="C75" s="9" t="s">
        <v>54</v>
      </c>
      <c r="D75" s="2">
        <v>3498</v>
      </c>
      <c r="E75" s="2">
        <v>22013</v>
      </c>
    </row>
    <row r="76" spans="1:5" ht="15" x14ac:dyDescent="0.25">
      <c r="A76" s="4"/>
      <c r="B76" s="4"/>
      <c r="C76" s="9" t="s">
        <v>55</v>
      </c>
      <c r="D76" s="2">
        <v>3171</v>
      </c>
      <c r="E76" s="2">
        <v>22870</v>
      </c>
    </row>
    <row r="77" spans="1:5" ht="15" x14ac:dyDescent="0.25">
      <c r="A77" s="4"/>
      <c r="B77" s="4"/>
      <c r="C77" s="9" t="s">
        <v>56</v>
      </c>
      <c r="D77" s="2">
        <v>3093</v>
      </c>
      <c r="E77" s="2">
        <v>24095</v>
      </c>
    </row>
    <row r="78" spans="1:5" ht="15" x14ac:dyDescent="0.25">
      <c r="A78" s="4"/>
      <c r="B78" s="4"/>
      <c r="C78" s="9" t="s">
        <v>57</v>
      </c>
      <c r="D78" s="2">
        <v>2818</v>
      </c>
      <c r="E78" s="2">
        <v>24956</v>
      </c>
    </row>
    <row r="79" spans="1:5" ht="15" x14ac:dyDescent="0.25">
      <c r="A79" s="4"/>
      <c r="B79" s="4"/>
      <c r="C79" s="9" t="s">
        <v>58</v>
      </c>
      <c r="D79" s="2">
        <v>2468</v>
      </c>
      <c r="E79" s="2">
        <v>24428</v>
      </c>
    </row>
    <row r="80" spans="1:5" ht="15" x14ac:dyDescent="0.25">
      <c r="A80" s="4"/>
      <c r="B80" s="4"/>
      <c r="C80" s="9" t="s">
        <v>59</v>
      </c>
      <c r="D80" s="2">
        <v>2168</v>
      </c>
      <c r="E80" s="2">
        <v>22119</v>
      </c>
    </row>
    <row r="81" spans="1:5" ht="15" x14ac:dyDescent="0.25">
      <c r="A81" s="4"/>
      <c r="B81" s="4"/>
      <c r="C81" s="9" t="s">
        <v>60</v>
      </c>
      <c r="D81" s="2">
        <v>1736</v>
      </c>
      <c r="E81" s="2">
        <v>20159</v>
      </c>
    </row>
    <row r="82" spans="1:5" ht="15" x14ac:dyDescent="0.25">
      <c r="A82" s="4"/>
      <c r="B82" s="4"/>
      <c r="C82" s="9" t="s">
        <v>61</v>
      </c>
      <c r="D82" s="2">
        <v>1490</v>
      </c>
      <c r="E82" s="2">
        <v>18160</v>
      </c>
    </row>
    <row r="83" spans="1:5" ht="15" x14ac:dyDescent="0.25">
      <c r="A83" s="4"/>
      <c r="B83" s="4"/>
      <c r="C83" s="9" t="s">
        <v>62</v>
      </c>
      <c r="D83" s="2">
        <v>1259</v>
      </c>
      <c r="E83" s="2">
        <v>15679</v>
      </c>
    </row>
    <row r="84" spans="1:5" ht="15" x14ac:dyDescent="0.25">
      <c r="A84" s="4"/>
      <c r="B84" s="4"/>
      <c r="C84" s="9" t="s">
        <v>63</v>
      </c>
      <c r="D84" s="2">
        <v>1138</v>
      </c>
      <c r="E84" s="2">
        <v>13854</v>
      </c>
    </row>
    <row r="85" spans="1:5" ht="15" x14ac:dyDescent="0.25">
      <c r="A85" s="4"/>
      <c r="B85" s="4"/>
      <c r="C85" s="9" t="s">
        <v>64</v>
      </c>
      <c r="D85" s="2">
        <v>1030</v>
      </c>
      <c r="E85" s="2">
        <v>13297</v>
      </c>
    </row>
    <row r="86" spans="1:5" ht="15" x14ac:dyDescent="0.25">
      <c r="A86" s="4"/>
      <c r="B86" s="4"/>
      <c r="C86" s="9" t="s">
        <v>65</v>
      </c>
      <c r="D86" s="2">
        <v>907</v>
      </c>
      <c r="E86" s="2">
        <v>12023</v>
      </c>
    </row>
    <row r="87" spans="1:5" ht="15" x14ac:dyDescent="0.25">
      <c r="A87" s="4"/>
      <c r="B87" s="4"/>
      <c r="C87" s="9" t="s">
        <v>66</v>
      </c>
      <c r="D87" s="2">
        <v>782</v>
      </c>
      <c r="E87" s="2">
        <v>10904</v>
      </c>
    </row>
    <row r="88" spans="1:5" ht="15" x14ac:dyDescent="0.25">
      <c r="A88" s="4"/>
      <c r="B88" s="4"/>
      <c r="C88" s="9" t="s">
        <v>67</v>
      </c>
      <c r="D88" s="2">
        <v>702</v>
      </c>
      <c r="E88" s="2">
        <v>9632</v>
      </c>
    </row>
    <row r="89" spans="1:5" ht="15" x14ac:dyDescent="0.25">
      <c r="A89" s="4"/>
      <c r="B89" s="4"/>
      <c r="C89" s="9" t="s">
        <v>68</v>
      </c>
      <c r="D89" s="2">
        <v>620</v>
      </c>
      <c r="E89" s="2">
        <v>8331</v>
      </c>
    </row>
    <row r="90" spans="1:5" ht="15" x14ac:dyDescent="0.25">
      <c r="A90" s="4"/>
      <c r="B90" s="4"/>
      <c r="C90" s="9" t="s">
        <v>69</v>
      </c>
      <c r="D90" s="2">
        <v>516</v>
      </c>
      <c r="E90" s="2">
        <v>7086</v>
      </c>
    </row>
    <row r="91" spans="1:5" ht="15" x14ac:dyDescent="0.25">
      <c r="A91" s="4"/>
      <c r="B91" s="4"/>
      <c r="C91" s="9" t="s">
        <v>70</v>
      </c>
      <c r="D91" s="2">
        <v>472</v>
      </c>
      <c r="E91" s="2">
        <v>6365</v>
      </c>
    </row>
    <row r="92" spans="1:5" ht="15" x14ac:dyDescent="0.25">
      <c r="A92" s="4"/>
      <c r="B92" s="4"/>
      <c r="C92" s="9" t="s">
        <v>71</v>
      </c>
      <c r="D92" s="2">
        <v>388</v>
      </c>
      <c r="E92" s="2">
        <v>5138</v>
      </c>
    </row>
    <row r="93" spans="1:5" ht="15" x14ac:dyDescent="0.25">
      <c r="A93" s="4"/>
      <c r="B93" s="4"/>
      <c r="C93" s="9" t="s">
        <v>72</v>
      </c>
      <c r="D93" s="2">
        <v>348</v>
      </c>
      <c r="E93" s="2">
        <v>4446</v>
      </c>
    </row>
    <row r="94" spans="1:5" ht="15" x14ac:dyDescent="0.25">
      <c r="A94" s="4"/>
      <c r="B94" s="4"/>
      <c r="C94" s="9" t="s">
        <v>73</v>
      </c>
      <c r="D94" s="2">
        <v>289</v>
      </c>
      <c r="E94" s="2">
        <v>3670</v>
      </c>
    </row>
    <row r="95" spans="1:5" ht="15" x14ac:dyDescent="0.25">
      <c r="A95" s="4"/>
      <c r="B95" s="4"/>
      <c r="C95" s="9" t="s">
        <v>74</v>
      </c>
      <c r="D95" s="2">
        <v>239</v>
      </c>
      <c r="E95" s="2">
        <v>3091</v>
      </c>
    </row>
    <row r="96" spans="1:5" ht="15" x14ac:dyDescent="0.25">
      <c r="A96" s="4"/>
      <c r="B96" s="4"/>
      <c r="C96" s="9" t="s">
        <v>75</v>
      </c>
      <c r="D96" s="2">
        <v>211</v>
      </c>
      <c r="E96" s="2">
        <v>2500</v>
      </c>
    </row>
    <row r="97" spans="1:5" ht="15" x14ac:dyDescent="0.25">
      <c r="A97" s="4"/>
      <c r="B97" s="4"/>
      <c r="C97" s="9" t="s">
        <v>76</v>
      </c>
      <c r="D97" s="2">
        <v>182</v>
      </c>
      <c r="E97" s="2">
        <v>1907</v>
      </c>
    </row>
    <row r="98" spans="1:5" ht="15" x14ac:dyDescent="0.25">
      <c r="A98" s="4"/>
      <c r="B98" s="4"/>
      <c r="C98" s="9" t="s">
        <v>77</v>
      </c>
      <c r="D98" s="2">
        <v>132</v>
      </c>
      <c r="E98" s="2">
        <v>1482</v>
      </c>
    </row>
    <row r="99" spans="1:5" ht="15" x14ac:dyDescent="0.25">
      <c r="A99" s="4"/>
      <c r="B99" s="4"/>
      <c r="C99" s="9" t="s">
        <v>78</v>
      </c>
      <c r="D99" s="2">
        <v>111</v>
      </c>
      <c r="E99" s="2">
        <v>1085</v>
      </c>
    </row>
    <row r="100" spans="1:5" ht="15" x14ac:dyDescent="0.25">
      <c r="A100" s="4"/>
      <c r="B100" s="4"/>
      <c r="C100" s="9" t="s">
        <v>79</v>
      </c>
      <c r="D100" s="2">
        <v>72</v>
      </c>
      <c r="E100" s="2">
        <v>754</v>
      </c>
    </row>
    <row r="101" spans="1:5" ht="15" x14ac:dyDescent="0.25">
      <c r="A101" s="4"/>
      <c r="B101" s="4"/>
      <c r="C101" s="9" t="s">
        <v>80</v>
      </c>
      <c r="D101" s="2">
        <v>66</v>
      </c>
      <c r="E101" s="2">
        <v>508</v>
      </c>
    </row>
    <row r="102" spans="1:5" ht="15" x14ac:dyDescent="0.25">
      <c r="A102" s="4"/>
      <c r="B102" s="4"/>
      <c r="C102" s="9" t="s">
        <v>81</v>
      </c>
      <c r="D102" s="2">
        <v>41</v>
      </c>
      <c r="E102" s="2">
        <v>315</v>
      </c>
    </row>
    <row r="103" spans="1:5" ht="15" x14ac:dyDescent="0.25">
      <c r="A103" s="4"/>
      <c r="B103" s="4"/>
      <c r="C103" s="9" t="s">
        <v>82</v>
      </c>
      <c r="D103" s="2">
        <v>31</v>
      </c>
      <c r="E103" s="2">
        <v>208</v>
      </c>
    </row>
    <row r="104" spans="1:5" ht="15" x14ac:dyDescent="0.25">
      <c r="A104" s="4"/>
      <c r="B104" s="4"/>
      <c r="C104" s="9" t="s">
        <v>83</v>
      </c>
      <c r="D104" s="2">
        <v>18</v>
      </c>
      <c r="E104" s="2">
        <v>132</v>
      </c>
    </row>
    <row r="105" spans="1:5" ht="15" x14ac:dyDescent="0.25">
      <c r="A105" s="4"/>
      <c r="B105" s="4"/>
      <c r="C105" s="9" t="s">
        <v>84</v>
      </c>
      <c r="D105" s="2">
        <v>14</v>
      </c>
      <c r="E105" s="2">
        <v>91</v>
      </c>
    </row>
    <row r="106" spans="1:5" ht="15" x14ac:dyDescent="0.25">
      <c r="A106" s="4"/>
      <c r="B106" s="4"/>
      <c r="C106" s="9" t="s">
        <v>85</v>
      </c>
      <c r="D106" s="2">
        <v>6</v>
      </c>
      <c r="E106" s="2">
        <v>40</v>
      </c>
    </row>
    <row r="107" spans="1:5" ht="15" x14ac:dyDescent="0.25">
      <c r="A107" s="4"/>
      <c r="B107" s="4"/>
      <c r="C107" s="9" t="s">
        <v>86</v>
      </c>
      <c r="D107" s="2">
        <v>7</v>
      </c>
      <c r="E107" s="2">
        <v>22</v>
      </c>
    </row>
    <row r="108" spans="1:5" ht="15" x14ac:dyDescent="0.25">
      <c r="A108" s="4"/>
      <c r="B108" s="4"/>
      <c r="C108" s="9" t="s">
        <v>87</v>
      </c>
      <c r="D108" s="2">
        <v>2</v>
      </c>
      <c r="E108" s="2">
        <v>16</v>
      </c>
    </row>
    <row r="109" spans="1:5" ht="15" x14ac:dyDescent="0.25">
      <c r="A109" s="4"/>
      <c r="B109" s="4"/>
      <c r="C109" s="9" t="s">
        <v>88</v>
      </c>
      <c r="D109" s="2">
        <v>1</v>
      </c>
      <c r="E109" s="2">
        <v>3</v>
      </c>
    </row>
    <row r="110" spans="1:5" ht="15" x14ac:dyDescent="0.25">
      <c r="A110" s="4"/>
      <c r="B110" s="4"/>
      <c r="C110" s="9" t="s">
        <v>89</v>
      </c>
      <c r="D110" s="2">
        <v>1</v>
      </c>
      <c r="E110" s="2">
        <v>0</v>
      </c>
    </row>
    <row r="111" spans="1:5" ht="15" x14ac:dyDescent="0.25">
      <c r="A111" s="4"/>
      <c r="B111" s="4"/>
      <c r="C111" s="9" t="s">
        <v>90</v>
      </c>
      <c r="D111" s="2">
        <v>1</v>
      </c>
      <c r="E111" s="2">
        <v>2</v>
      </c>
    </row>
    <row r="112" spans="1:5" ht="15" x14ac:dyDescent="0.25">
      <c r="A112" s="4"/>
      <c r="B112" s="4"/>
      <c r="C112" s="9" t="s">
        <v>91</v>
      </c>
      <c r="D112" s="2">
        <v>0</v>
      </c>
      <c r="E112" s="2">
        <v>1</v>
      </c>
    </row>
    <row r="113" spans="1:5" ht="15" x14ac:dyDescent="0.25">
      <c r="A113" s="4"/>
      <c r="B113" s="9"/>
      <c r="C113" s="9" t="s">
        <v>92</v>
      </c>
      <c r="D113" s="2">
        <v>0</v>
      </c>
      <c r="E113" s="2">
        <v>1</v>
      </c>
    </row>
    <row r="114" spans="1:5" ht="15" x14ac:dyDescent="0.25">
      <c r="A114" s="4"/>
      <c r="B114" s="9"/>
      <c r="C114" s="2" t="s">
        <v>114</v>
      </c>
      <c r="D114" s="2">
        <f>SUM(D26:D113)</f>
        <v>892873</v>
      </c>
      <c r="E114" s="4"/>
    </row>
    <row r="115" spans="1:5" ht="15" x14ac:dyDescent="0.25">
      <c r="A115" s="4"/>
      <c r="B115" s="9"/>
      <c r="C115" s="2"/>
      <c r="D115" s="2"/>
      <c r="E115" s="4"/>
    </row>
    <row r="116" spans="1:5" ht="15" x14ac:dyDescent="0.25">
      <c r="A116" s="4"/>
      <c r="B116" s="9"/>
      <c r="C116" s="2"/>
      <c r="D116" s="2"/>
      <c r="E116" s="4"/>
    </row>
    <row r="117" spans="1:5" ht="15" x14ac:dyDescent="0.25">
      <c r="A117" s="4"/>
      <c r="B117" s="9"/>
      <c r="C117" s="2"/>
      <c r="D117" s="2"/>
      <c r="E117" s="4"/>
    </row>
    <row r="118" spans="1:5" x14ac:dyDescent="0.15">
      <c r="C118" s="2"/>
      <c r="D118" s="2"/>
      <c r="E118" s="4"/>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K111"/>
  <sheetViews>
    <sheetView workbookViewId="0"/>
  </sheetViews>
  <sheetFormatPr defaultRowHeight="12" x14ac:dyDescent="0.15"/>
  <sheetData>
    <row r="1" spans="1:36" ht="17.25" x14ac:dyDescent="0.3">
      <c r="A1" s="3" t="s">
        <v>134</v>
      </c>
      <c r="B1" s="4"/>
      <c r="C1" s="4"/>
      <c r="D1" s="4"/>
      <c r="E1" s="4"/>
      <c r="F1" s="4"/>
      <c r="G1" s="4"/>
      <c r="H1" s="4"/>
      <c r="I1" s="4"/>
      <c r="J1" s="4"/>
      <c r="K1" s="4"/>
      <c r="L1" s="4"/>
      <c r="M1" s="4"/>
      <c r="N1" s="4"/>
    </row>
    <row r="2" spans="1:36" ht="15" x14ac:dyDescent="0.25">
      <c r="A2" s="5" t="s">
        <v>122</v>
      </c>
      <c r="B2" s="4"/>
      <c r="C2" s="4"/>
      <c r="D2" s="4"/>
      <c r="E2" s="4"/>
      <c r="F2" s="4"/>
      <c r="G2" s="4"/>
      <c r="I2" s="4" t="s">
        <v>119</v>
      </c>
      <c r="J2" s="4"/>
      <c r="K2" s="4"/>
      <c r="L2" s="4"/>
      <c r="M2" s="4"/>
      <c r="N2" s="4"/>
      <c r="P2" t="s">
        <v>113</v>
      </c>
      <c r="U2" t="s">
        <v>4</v>
      </c>
      <c r="AB2" t="s">
        <v>113</v>
      </c>
    </row>
    <row r="3" spans="1:36" ht="15" x14ac:dyDescent="0.25">
      <c r="A3" s="4"/>
      <c r="B3" s="4"/>
      <c r="C3" s="4" t="s">
        <v>143</v>
      </c>
      <c r="D3" s="7" t="s">
        <v>130</v>
      </c>
      <c r="E3" s="7" t="s">
        <v>131</v>
      </c>
      <c r="F3" s="7" t="s">
        <v>132</v>
      </c>
      <c r="G3" s="7" t="s">
        <v>133</v>
      </c>
      <c r="H3" s="7"/>
      <c r="I3" s="9" t="s">
        <v>130</v>
      </c>
      <c r="J3" s="9" t="s">
        <v>131</v>
      </c>
      <c r="K3" s="9" t="s">
        <v>132</v>
      </c>
      <c r="L3" s="9" t="s">
        <v>133</v>
      </c>
      <c r="M3" s="4"/>
      <c r="N3" s="4"/>
      <c r="O3" s="4"/>
      <c r="P3" s="9" t="s">
        <v>139</v>
      </c>
      <c r="Q3" s="9" t="s">
        <v>140</v>
      </c>
      <c r="R3" s="9" t="s">
        <v>141</v>
      </c>
      <c r="S3" s="9" t="s">
        <v>142</v>
      </c>
      <c r="T3" s="9"/>
      <c r="U3" s="4"/>
      <c r="V3" s="9" t="s">
        <v>139</v>
      </c>
      <c r="W3" s="9" t="s">
        <v>140</v>
      </c>
      <c r="X3" s="9" t="s">
        <v>141</v>
      </c>
      <c r="Y3" s="9" t="s">
        <v>142</v>
      </c>
      <c r="AA3" s="10"/>
      <c r="AB3" s="11" t="s">
        <v>145</v>
      </c>
      <c r="AC3" s="11" t="s">
        <v>137</v>
      </c>
      <c r="AD3" s="11" t="s">
        <v>146</v>
      </c>
      <c r="AE3" s="11" t="s">
        <v>147</v>
      </c>
      <c r="AG3" s="13" t="s">
        <v>145</v>
      </c>
      <c r="AH3" s="13" t="s">
        <v>137</v>
      </c>
      <c r="AI3" s="13" t="s">
        <v>146</v>
      </c>
      <c r="AJ3" s="13" t="s">
        <v>147</v>
      </c>
    </row>
    <row r="4" spans="1:36" ht="15" x14ac:dyDescent="0.25">
      <c r="A4" s="7" t="s">
        <v>118</v>
      </c>
      <c r="B4" s="7" t="s">
        <v>117</v>
      </c>
      <c r="C4" s="7" t="s">
        <v>5</v>
      </c>
      <c r="D4" s="2">
        <v>36433</v>
      </c>
      <c r="E4" s="2">
        <v>36336</v>
      </c>
      <c r="F4" s="2">
        <v>36703</v>
      </c>
      <c r="G4" s="2">
        <v>37142</v>
      </c>
      <c r="H4" s="2"/>
      <c r="I4" s="2">
        <v>2</v>
      </c>
      <c r="J4" s="2">
        <v>3</v>
      </c>
      <c r="K4" s="2">
        <v>5</v>
      </c>
      <c r="L4" s="2">
        <v>4</v>
      </c>
      <c r="M4" s="4"/>
      <c r="N4" s="4"/>
      <c r="O4" s="9" t="s">
        <v>5</v>
      </c>
      <c r="P4" s="2">
        <v>36543</v>
      </c>
      <c r="Q4" s="2">
        <v>36248</v>
      </c>
      <c r="R4" s="2">
        <v>35627</v>
      </c>
      <c r="S4" s="2">
        <v>35908</v>
      </c>
      <c r="T4" s="2"/>
      <c r="U4" s="9" t="s">
        <v>5</v>
      </c>
      <c r="V4" s="2">
        <v>4</v>
      </c>
      <c r="W4" s="2">
        <v>4</v>
      </c>
      <c r="X4" s="2">
        <v>5</v>
      </c>
      <c r="Y4" s="2">
        <v>6</v>
      </c>
      <c r="AA4" s="11" t="s">
        <v>5</v>
      </c>
      <c r="AB4" s="12">
        <v>35960</v>
      </c>
      <c r="AC4" s="12">
        <v>35871</v>
      </c>
      <c r="AD4" s="12">
        <v>35965</v>
      </c>
      <c r="AE4" s="12">
        <v>35913</v>
      </c>
      <c r="AF4" s="13" t="s">
        <v>5</v>
      </c>
      <c r="AG4" s="14">
        <v>5</v>
      </c>
      <c r="AH4" s="14">
        <v>6</v>
      </c>
      <c r="AI4" s="14">
        <v>5</v>
      </c>
      <c r="AJ4" s="14">
        <v>2</v>
      </c>
    </row>
    <row r="5" spans="1:36" ht="15" x14ac:dyDescent="0.25">
      <c r="A5" s="4"/>
      <c r="B5" s="4"/>
      <c r="C5" s="7" t="s">
        <v>6</v>
      </c>
      <c r="D5" s="2">
        <v>38523</v>
      </c>
      <c r="E5" s="2">
        <v>38360</v>
      </c>
      <c r="F5" s="2">
        <v>37711</v>
      </c>
      <c r="G5" s="2">
        <v>37569</v>
      </c>
      <c r="H5" s="2"/>
      <c r="I5" s="2">
        <v>30</v>
      </c>
      <c r="J5" s="2">
        <v>26</v>
      </c>
      <c r="K5" s="2">
        <v>27</v>
      </c>
      <c r="L5" s="2">
        <v>31</v>
      </c>
      <c r="M5" s="4"/>
      <c r="N5" s="4"/>
      <c r="O5" s="9" t="s">
        <v>6</v>
      </c>
      <c r="P5" s="2">
        <v>37413</v>
      </c>
      <c r="Q5" s="2">
        <v>37295</v>
      </c>
      <c r="R5" s="2">
        <v>37558</v>
      </c>
      <c r="S5" s="2">
        <v>37945</v>
      </c>
      <c r="T5" s="2"/>
      <c r="U5" s="9" t="s">
        <v>6</v>
      </c>
      <c r="V5" s="2">
        <v>24</v>
      </c>
      <c r="W5" s="2">
        <v>20</v>
      </c>
      <c r="X5" s="2">
        <v>25</v>
      </c>
      <c r="Y5" s="2">
        <v>23</v>
      </c>
      <c r="AA5" s="11" t="s">
        <v>6</v>
      </c>
      <c r="AB5" s="12">
        <v>37428</v>
      </c>
      <c r="AC5" s="12">
        <v>37038</v>
      </c>
      <c r="AD5" s="12">
        <v>36281</v>
      </c>
      <c r="AE5" s="12">
        <v>36628</v>
      </c>
      <c r="AF5" s="13" t="s">
        <v>6</v>
      </c>
      <c r="AG5" s="14">
        <v>30</v>
      </c>
      <c r="AH5" s="14">
        <v>21</v>
      </c>
      <c r="AI5" s="14">
        <v>29</v>
      </c>
      <c r="AJ5" s="14">
        <v>29</v>
      </c>
    </row>
    <row r="6" spans="1:36" ht="15" x14ac:dyDescent="0.25">
      <c r="A6" s="4"/>
      <c r="B6" s="4"/>
      <c r="C6" s="7" t="s">
        <v>7</v>
      </c>
      <c r="D6" s="2">
        <v>38979</v>
      </c>
      <c r="E6" s="2">
        <v>39527</v>
      </c>
      <c r="F6" s="2">
        <v>39244</v>
      </c>
      <c r="G6" s="2">
        <v>40177</v>
      </c>
      <c r="H6" s="2"/>
      <c r="I6" s="2">
        <v>72</v>
      </c>
      <c r="J6" s="2">
        <v>66</v>
      </c>
      <c r="K6" s="2">
        <v>80</v>
      </c>
      <c r="L6" s="2">
        <v>86</v>
      </c>
      <c r="M6" s="4"/>
      <c r="N6" s="4"/>
      <c r="O6" s="9" t="s">
        <v>7</v>
      </c>
      <c r="P6" s="2">
        <v>39564</v>
      </c>
      <c r="Q6" s="2">
        <v>39506</v>
      </c>
      <c r="R6" s="2">
        <v>38716</v>
      </c>
      <c r="S6" s="2">
        <v>38649</v>
      </c>
      <c r="T6" s="2"/>
      <c r="U6" s="9" t="s">
        <v>7</v>
      </c>
      <c r="V6" s="2">
        <v>90</v>
      </c>
      <c r="W6" s="2">
        <v>83</v>
      </c>
      <c r="X6" s="2">
        <v>92</v>
      </c>
      <c r="Y6" s="2">
        <v>99</v>
      </c>
      <c r="AA6" s="11" t="s">
        <v>7</v>
      </c>
      <c r="AB6" s="12">
        <v>38239</v>
      </c>
      <c r="AC6" s="12">
        <v>38301</v>
      </c>
      <c r="AD6" s="12">
        <v>38417</v>
      </c>
      <c r="AE6" s="12">
        <v>38931</v>
      </c>
      <c r="AF6" s="13" t="s">
        <v>7</v>
      </c>
      <c r="AG6" s="14">
        <v>70</v>
      </c>
      <c r="AH6" s="14">
        <v>49</v>
      </c>
      <c r="AI6" s="14">
        <v>53</v>
      </c>
      <c r="AJ6" s="14">
        <v>62</v>
      </c>
    </row>
    <row r="7" spans="1:36" ht="15" x14ac:dyDescent="0.25">
      <c r="A7" s="4"/>
      <c r="B7" s="4"/>
      <c r="C7" s="7" t="s">
        <v>8</v>
      </c>
      <c r="D7" s="2">
        <v>38246</v>
      </c>
      <c r="E7" s="2">
        <v>38495</v>
      </c>
      <c r="F7" s="2">
        <v>38803</v>
      </c>
      <c r="G7" s="2">
        <v>39129</v>
      </c>
      <c r="H7" s="2"/>
      <c r="I7" s="2">
        <v>208</v>
      </c>
      <c r="J7" s="2">
        <v>177</v>
      </c>
      <c r="K7" s="2">
        <v>169</v>
      </c>
      <c r="L7" s="2">
        <v>198</v>
      </c>
      <c r="M7" s="4"/>
      <c r="N7" s="4"/>
      <c r="O7" s="9" t="s">
        <v>8</v>
      </c>
      <c r="P7" s="2">
        <v>40044</v>
      </c>
      <c r="Q7" s="2">
        <v>40594</v>
      </c>
      <c r="R7" s="2">
        <v>40120</v>
      </c>
      <c r="S7" s="2">
        <v>40886</v>
      </c>
      <c r="T7" s="2"/>
      <c r="U7" s="9" t="s">
        <v>8</v>
      </c>
      <c r="V7" s="2">
        <v>210</v>
      </c>
      <c r="W7" s="2">
        <v>194</v>
      </c>
      <c r="X7" s="2">
        <v>190</v>
      </c>
      <c r="Y7" s="2">
        <v>204</v>
      </c>
      <c r="AA7" s="11" t="s">
        <v>8</v>
      </c>
      <c r="AB7" s="12">
        <v>40279</v>
      </c>
      <c r="AC7" s="12">
        <v>40307</v>
      </c>
      <c r="AD7" s="12">
        <v>39381</v>
      </c>
      <c r="AE7" s="12">
        <v>39182</v>
      </c>
      <c r="AF7" s="13" t="s">
        <v>8</v>
      </c>
      <c r="AG7" s="14">
        <v>201</v>
      </c>
      <c r="AH7" s="14">
        <v>192</v>
      </c>
      <c r="AI7" s="14">
        <v>179</v>
      </c>
      <c r="AJ7" s="14">
        <v>184</v>
      </c>
    </row>
    <row r="8" spans="1:36" ht="15" x14ac:dyDescent="0.25">
      <c r="A8" s="4"/>
      <c r="B8" s="4"/>
      <c r="C8" s="7" t="s">
        <v>9</v>
      </c>
      <c r="D8" s="2">
        <v>39039</v>
      </c>
      <c r="E8" s="2">
        <v>39185</v>
      </c>
      <c r="F8" s="2">
        <v>39003</v>
      </c>
      <c r="G8" s="2">
        <v>39431</v>
      </c>
      <c r="H8" s="2"/>
      <c r="I8" s="2">
        <v>386</v>
      </c>
      <c r="J8" s="2">
        <v>394</v>
      </c>
      <c r="K8" s="2">
        <v>421</v>
      </c>
      <c r="L8" s="2">
        <v>433</v>
      </c>
      <c r="M8" s="4"/>
      <c r="N8" s="4"/>
      <c r="O8" s="9" t="s">
        <v>9</v>
      </c>
      <c r="P8" s="2">
        <v>39139</v>
      </c>
      <c r="Q8" s="2">
        <v>39276</v>
      </c>
      <c r="R8" s="2">
        <v>39505</v>
      </c>
      <c r="S8" s="2">
        <v>39954</v>
      </c>
      <c r="T8" s="2"/>
      <c r="U8" s="9" t="s">
        <v>9</v>
      </c>
      <c r="V8" s="2">
        <v>416</v>
      </c>
      <c r="W8" s="2">
        <v>391</v>
      </c>
      <c r="X8" s="2">
        <v>385</v>
      </c>
      <c r="Y8" s="2">
        <v>415</v>
      </c>
      <c r="AA8" s="11" t="s">
        <v>9</v>
      </c>
      <c r="AB8" s="12">
        <v>40709</v>
      </c>
      <c r="AC8" s="12">
        <v>41034</v>
      </c>
      <c r="AD8" s="12">
        <v>40658</v>
      </c>
      <c r="AE8" s="12">
        <v>41371</v>
      </c>
      <c r="AF8" s="13" t="s">
        <v>9</v>
      </c>
      <c r="AG8" s="14">
        <v>419</v>
      </c>
      <c r="AH8" s="14">
        <v>366</v>
      </c>
      <c r="AI8" s="14">
        <v>351</v>
      </c>
      <c r="AJ8" s="14">
        <v>379</v>
      </c>
    </row>
    <row r="9" spans="1:36" ht="15" x14ac:dyDescent="0.25">
      <c r="A9" s="4"/>
      <c r="B9" s="4"/>
      <c r="C9" s="7" t="s">
        <v>10</v>
      </c>
      <c r="D9" s="2">
        <v>37800</v>
      </c>
      <c r="E9" s="2">
        <v>38305</v>
      </c>
      <c r="F9" s="2">
        <v>38548</v>
      </c>
      <c r="G9" s="2">
        <v>39532</v>
      </c>
      <c r="H9" s="2"/>
      <c r="I9" s="2">
        <v>685</v>
      </c>
      <c r="J9" s="2">
        <v>651</v>
      </c>
      <c r="K9" s="2">
        <v>671</v>
      </c>
      <c r="L9" s="2">
        <v>711</v>
      </c>
      <c r="M9" s="4"/>
      <c r="N9" s="4"/>
      <c r="O9" s="9" t="s">
        <v>10</v>
      </c>
      <c r="P9" s="2">
        <v>40081</v>
      </c>
      <c r="Q9" s="2">
        <v>40089</v>
      </c>
      <c r="R9" s="2">
        <v>39906</v>
      </c>
      <c r="S9" s="2">
        <v>40398</v>
      </c>
      <c r="T9" s="2"/>
      <c r="U9" s="9" t="s">
        <v>10</v>
      </c>
      <c r="V9" s="2">
        <v>720</v>
      </c>
      <c r="W9" s="2">
        <v>710</v>
      </c>
      <c r="X9" s="2">
        <v>752</v>
      </c>
      <c r="Y9" s="2">
        <v>776</v>
      </c>
      <c r="AA9" s="11" t="s">
        <v>10</v>
      </c>
      <c r="AB9" s="12">
        <v>40061</v>
      </c>
      <c r="AC9" s="12">
        <v>39993</v>
      </c>
      <c r="AD9" s="12">
        <v>40210</v>
      </c>
      <c r="AE9" s="12">
        <v>40571</v>
      </c>
      <c r="AF9" s="13" t="s">
        <v>10</v>
      </c>
      <c r="AG9" s="14">
        <v>753</v>
      </c>
      <c r="AH9" s="14">
        <v>715</v>
      </c>
      <c r="AI9" s="14">
        <v>684</v>
      </c>
      <c r="AJ9" s="14">
        <v>731</v>
      </c>
    </row>
    <row r="10" spans="1:36" ht="15" x14ac:dyDescent="0.25">
      <c r="A10" s="4"/>
      <c r="B10" s="4"/>
      <c r="C10" s="7" t="s">
        <v>11</v>
      </c>
      <c r="D10" s="2">
        <v>38170</v>
      </c>
      <c r="E10" s="2">
        <v>38244</v>
      </c>
      <c r="F10" s="2">
        <v>38531</v>
      </c>
      <c r="G10" s="2">
        <v>38797</v>
      </c>
      <c r="H10" s="2"/>
      <c r="I10" s="2">
        <v>1137</v>
      </c>
      <c r="J10" s="2">
        <v>1122</v>
      </c>
      <c r="K10" s="2">
        <v>1145</v>
      </c>
      <c r="L10" s="2">
        <v>1247</v>
      </c>
      <c r="M10" s="4"/>
      <c r="N10" s="4"/>
      <c r="O10" s="9" t="s">
        <v>11</v>
      </c>
      <c r="P10" s="2">
        <v>38770</v>
      </c>
      <c r="Q10" s="2">
        <v>39336</v>
      </c>
      <c r="R10" s="2">
        <v>39544</v>
      </c>
      <c r="S10" s="2">
        <v>40381</v>
      </c>
      <c r="T10" s="2"/>
      <c r="U10" s="9" t="s">
        <v>11</v>
      </c>
      <c r="V10" s="2">
        <v>1241</v>
      </c>
      <c r="W10" s="2">
        <v>1199</v>
      </c>
      <c r="X10" s="2">
        <v>1181</v>
      </c>
      <c r="Y10" s="2">
        <v>1285</v>
      </c>
      <c r="AA10" s="11" t="s">
        <v>11</v>
      </c>
      <c r="AB10" s="12">
        <v>40846</v>
      </c>
      <c r="AC10" s="12">
        <v>40847</v>
      </c>
      <c r="AD10" s="12">
        <v>40685</v>
      </c>
      <c r="AE10" s="12">
        <v>40959</v>
      </c>
      <c r="AF10" s="13" t="s">
        <v>11</v>
      </c>
      <c r="AG10" s="14">
        <v>1274</v>
      </c>
      <c r="AH10" s="14">
        <v>1222</v>
      </c>
      <c r="AI10" s="14">
        <v>1257</v>
      </c>
      <c r="AJ10" s="14">
        <v>1338</v>
      </c>
    </row>
    <row r="11" spans="1:36" ht="15" x14ac:dyDescent="0.25">
      <c r="A11" s="4"/>
      <c r="B11" s="4"/>
      <c r="C11" s="7" t="s">
        <v>12</v>
      </c>
      <c r="D11" s="2">
        <v>37229</v>
      </c>
      <c r="E11" s="2">
        <v>37729</v>
      </c>
      <c r="F11" s="2">
        <v>37936</v>
      </c>
      <c r="G11" s="2">
        <v>38645</v>
      </c>
      <c r="H11" s="2"/>
      <c r="I11" s="2">
        <v>1877</v>
      </c>
      <c r="J11" s="2">
        <v>1850</v>
      </c>
      <c r="K11" s="2">
        <v>1896</v>
      </c>
      <c r="L11" s="2">
        <v>1993</v>
      </c>
      <c r="M11" s="4"/>
      <c r="N11" s="4"/>
      <c r="O11" s="9" t="s">
        <v>12</v>
      </c>
      <c r="P11" s="2">
        <v>39081</v>
      </c>
      <c r="Q11" s="2">
        <v>39171</v>
      </c>
      <c r="R11" s="2">
        <v>39403</v>
      </c>
      <c r="S11" s="2">
        <v>39491</v>
      </c>
      <c r="T11" s="2"/>
      <c r="U11" s="9" t="s">
        <v>12</v>
      </c>
      <c r="V11" s="2">
        <v>1965</v>
      </c>
      <c r="W11" s="2">
        <v>1923</v>
      </c>
      <c r="X11" s="2">
        <v>1960</v>
      </c>
      <c r="Y11" s="2">
        <v>2111</v>
      </c>
      <c r="AA11" s="11" t="s">
        <v>12</v>
      </c>
      <c r="AB11" s="12">
        <v>39395</v>
      </c>
      <c r="AC11" s="12">
        <v>40000</v>
      </c>
      <c r="AD11" s="12">
        <v>40109</v>
      </c>
      <c r="AE11" s="12">
        <v>40892</v>
      </c>
      <c r="AF11" s="13" t="s">
        <v>12</v>
      </c>
      <c r="AG11" s="14">
        <v>2079</v>
      </c>
      <c r="AH11" s="14">
        <v>2024</v>
      </c>
      <c r="AI11" s="14">
        <v>1980</v>
      </c>
      <c r="AJ11" s="14">
        <v>2099</v>
      </c>
    </row>
    <row r="12" spans="1:36" ht="15" x14ac:dyDescent="0.25">
      <c r="A12" s="4"/>
      <c r="B12" s="4"/>
      <c r="C12" s="7" t="s">
        <v>13</v>
      </c>
      <c r="D12" s="2">
        <v>36238</v>
      </c>
      <c r="E12" s="2">
        <v>36689</v>
      </c>
      <c r="F12" s="2">
        <v>37126</v>
      </c>
      <c r="G12" s="2">
        <v>37513</v>
      </c>
      <c r="H12" s="2"/>
      <c r="I12" s="2">
        <v>2780</v>
      </c>
      <c r="J12" s="2">
        <v>2701</v>
      </c>
      <c r="K12" s="2">
        <v>2801</v>
      </c>
      <c r="L12" s="2">
        <v>2913</v>
      </c>
      <c r="M12" s="4"/>
      <c r="N12" s="4"/>
      <c r="O12" s="9" t="s">
        <v>13</v>
      </c>
      <c r="P12" s="2">
        <v>37992</v>
      </c>
      <c r="Q12" s="2">
        <v>38472</v>
      </c>
      <c r="R12" s="2">
        <v>38702</v>
      </c>
      <c r="S12" s="2">
        <v>39341</v>
      </c>
      <c r="T12" s="2"/>
      <c r="U12" s="9" t="s">
        <v>13</v>
      </c>
      <c r="V12" s="2">
        <v>2953</v>
      </c>
      <c r="W12" s="2">
        <v>2874</v>
      </c>
      <c r="X12" s="2">
        <v>2889</v>
      </c>
      <c r="Y12" s="2">
        <v>3072</v>
      </c>
      <c r="AA12" s="11" t="s">
        <v>13</v>
      </c>
      <c r="AB12" s="12">
        <v>39611</v>
      </c>
      <c r="AC12" s="12">
        <v>39623</v>
      </c>
      <c r="AD12" s="12">
        <v>39984</v>
      </c>
      <c r="AE12" s="12">
        <v>39848</v>
      </c>
      <c r="AF12" s="13" t="s">
        <v>13</v>
      </c>
      <c r="AG12" s="14">
        <v>3025</v>
      </c>
      <c r="AH12" s="14">
        <v>2918</v>
      </c>
      <c r="AI12" s="14">
        <v>2987</v>
      </c>
      <c r="AJ12" s="14">
        <v>3195</v>
      </c>
    </row>
    <row r="13" spans="1:36" ht="15" x14ac:dyDescent="0.25">
      <c r="A13" s="4"/>
      <c r="B13" s="4"/>
      <c r="C13" s="7" t="s">
        <v>14</v>
      </c>
      <c r="D13" s="2">
        <v>34884</v>
      </c>
      <c r="E13" s="2">
        <v>35404</v>
      </c>
      <c r="F13" s="2">
        <v>35803</v>
      </c>
      <c r="G13" s="2">
        <v>36611</v>
      </c>
      <c r="H13" s="2"/>
      <c r="I13" s="2">
        <v>3933</v>
      </c>
      <c r="J13" s="2">
        <v>3874</v>
      </c>
      <c r="K13" s="2">
        <v>3867</v>
      </c>
      <c r="L13" s="2">
        <v>4123</v>
      </c>
      <c r="M13" s="4"/>
      <c r="N13" s="4"/>
      <c r="O13" s="9" t="s">
        <v>14</v>
      </c>
      <c r="P13" s="2">
        <v>37034</v>
      </c>
      <c r="Q13" s="2">
        <v>37427</v>
      </c>
      <c r="R13" s="2">
        <v>37793</v>
      </c>
      <c r="S13" s="2">
        <v>38057</v>
      </c>
      <c r="T13" s="2"/>
      <c r="U13" s="9" t="s">
        <v>14</v>
      </c>
      <c r="V13" s="2">
        <v>4127</v>
      </c>
      <c r="W13" s="2">
        <v>3995</v>
      </c>
      <c r="X13" s="2">
        <v>4014</v>
      </c>
      <c r="Y13" s="2">
        <v>4191</v>
      </c>
      <c r="AA13" s="11" t="s">
        <v>14</v>
      </c>
      <c r="AB13" s="12">
        <v>38426</v>
      </c>
      <c r="AC13" s="12">
        <v>38940</v>
      </c>
      <c r="AD13" s="12">
        <v>39063</v>
      </c>
      <c r="AE13" s="12">
        <v>39651</v>
      </c>
      <c r="AF13" s="13" t="s">
        <v>14</v>
      </c>
      <c r="AG13" s="14">
        <v>4164</v>
      </c>
      <c r="AH13" s="14">
        <v>4105</v>
      </c>
      <c r="AI13" s="14">
        <v>4075</v>
      </c>
      <c r="AJ13" s="14">
        <v>4334</v>
      </c>
    </row>
    <row r="14" spans="1:36" ht="15" x14ac:dyDescent="0.25">
      <c r="A14" s="4"/>
      <c r="B14" s="4"/>
      <c r="C14" s="7" t="s">
        <v>15</v>
      </c>
      <c r="D14" s="2">
        <v>34479</v>
      </c>
      <c r="E14" s="2">
        <v>34869</v>
      </c>
      <c r="F14" s="2">
        <v>35213</v>
      </c>
      <c r="G14" s="2">
        <v>35413</v>
      </c>
      <c r="H14" s="2"/>
      <c r="I14" s="2">
        <v>5145</v>
      </c>
      <c r="J14" s="2">
        <v>5147</v>
      </c>
      <c r="K14" s="2">
        <v>5207</v>
      </c>
      <c r="L14" s="2">
        <v>5519</v>
      </c>
      <c r="M14" s="4"/>
      <c r="N14" s="4"/>
      <c r="O14" s="9" t="s">
        <v>15</v>
      </c>
      <c r="P14" s="2">
        <v>35678</v>
      </c>
      <c r="Q14" s="2">
        <v>36088</v>
      </c>
      <c r="R14" s="2">
        <v>36413</v>
      </c>
      <c r="S14" s="2">
        <v>37084</v>
      </c>
      <c r="T14" s="2"/>
      <c r="U14" s="9" t="s">
        <v>15</v>
      </c>
      <c r="V14" s="2">
        <v>5392</v>
      </c>
      <c r="W14" s="2">
        <v>5270</v>
      </c>
      <c r="X14" s="2">
        <v>5307</v>
      </c>
      <c r="Y14" s="2">
        <v>5607</v>
      </c>
      <c r="AA14" s="11" t="s">
        <v>15</v>
      </c>
      <c r="AB14" s="12">
        <v>37465</v>
      </c>
      <c r="AC14" s="12">
        <v>37754</v>
      </c>
      <c r="AD14" s="12">
        <v>38154</v>
      </c>
      <c r="AE14" s="12">
        <v>38409</v>
      </c>
      <c r="AF14" s="13" t="s">
        <v>15</v>
      </c>
      <c r="AG14" s="14">
        <v>5610</v>
      </c>
      <c r="AH14" s="14">
        <v>5450</v>
      </c>
      <c r="AI14" s="14">
        <v>5527</v>
      </c>
      <c r="AJ14" s="14">
        <v>5698</v>
      </c>
    </row>
    <row r="15" spans="1:36" ht="15" x14ac:dyDescent="0.25">
      <c r="A15" s="4"/>
      <c r="B15" s="4"/>
      <c r="C15" s="7" t="s">
        <v>16</v>
      </c>
      <c r="D15" s="2">
        <v>33331</v>
      </c>
      <c r="E15" s="2">
        <v>33841</v>
      </c>
      <c r="F15" s="2">
        <v>34358</v>
      </c>
      <c r="G15" s="2">
        <v>34766</v>
      </c>
      <c r="H15" s="2"/>
      <c r="I15" s="2">
        <v>6680</v>
      </c>
      <c r="J15" s="2">
        <v>6504</v>
      </c>
      <c r="K15" s="2">
        <v>6718</v>
      </c>
      <c r="L15" s="2">
        <v>6947</v>
      </c>
      <c r="M15" s="4"/>
      <c r="N15" s="4"/>
      <c r="O15" s="9" t="s">
        <v>16</v>
      </c>
      <c r="P15" s="2">
        <v>35087</v>
      </c>
      <c r="Q15" s="2">
        <v>35457</v>
      </c>
      <c r="R15" s="2">
        <v>35851</v>
      </c>
      <c r="S15" s="2">
        <v>35896</v>
      </c>
      <c r="T15" s="2"/>
      <c r="U15" s="9" t="s">
        <v>16</v>
      </c>
      <c r="V15" s="2">
        <v>6870</v>
      </c>
      <c r="W15" s="2">
        <v>6786</v>
      </c>
      <c r="X15" s="2">
        <v>6892</v>
      </c>
      <c r="Y15" s="2">
        <v>7286</v>
      </c>
      <c r="AA15" s="11" t="s">
        <v>16</v>
      </c>
      <c r="AB15" s="12">
        <v>36085</v>
      </c>
      <c r="AC15" s="12">
        <v>36468</v>
      </c>
      <c r="AD15" s="12">
        <v>36675</v>
      </c>
      <c r="AE15" s="12">
        <v>37249</v>
      </c>
      <c r="AF15" s="13" t="s">
        <v>16</v>
      </c>
      <c r="AG15" s="14">
        <v>7110</v>
      </c>
      <c r="AH15" s="14">
        <v>6955</v>
      </c>
      <c r="AI15" s="14">
        <v>6989</v>
      </c>
      <c r="AJ15" s="14">
        <v>7311</v>
      </c>
    </row>
    <row r="16" spans="1:36" ht="15" x14ac:dyDescent="0.25">
      <c r="A16" s="4"/>
      <c r="B16" s="4"/>
      <c r="C16" s="7" t="s">
        <v>17</v>
      </c>
      <c r="D16" s="2">
        <v>32308</v>
      </c>
      <c r="E16" s="2">
        <v>32501</v>
      </c>
      <c r="F16" s="2">
        <v>32972</v>
      </c>
      <c r="G16" s="2">
        <v>33552</v>
      </c>
      <c r="H16" s="2"/>
      <c r="I16" s="2">
        <v>8407</v>
      </c>
      <c r="J16" s="2">
        <v>8250</v>
      </c>
      <c r="K16" s="2">
        <v>8311</v>
      </c>
      <c r="L16" s="2">
        <v>8580</v>
      </c>
      <c r="M16" s="4"/>
      <c r="N16" s="4"/>
      <c r="O16" s="9" t="s">
        <v>17</v>
      </c>
      <c r="P16" s="2">
        <v>33978</v>
      </c>
      <c r="Q16" s="2">
        <v>34451</v>
      </c>
      <c r="R16" s="2">
        <v>34876</v>
      </c>
      <c r="S16" s="2">
        <v>35302</v>
      </c>
      <c r="T16" s="2"/>
      <c r="U16" s="9" t="s">
        <v>17</v>
      </c>
      <c r="V16" s="2">
        <v>8619</v>
      </c>
      <c r="W16" s="2">
        <v>8465</v>
      </c>
      <c r="X16" s="2">
        <v>8581</v>
      </c>
      <c r="Y16" s="2">
        <v>8875</v>
      </c>
      <c r="AA16" s="11" t="s">
        <v>17</v>
      </c>
      <c r="AB16" s="12">
        <v>35526</v>
      </c>
      <c r="AC16" s="12">
        <v>35862</v>
      </c>
      <c r="AD16" s="12">
        <v>36120</v>
      </c>
      <c r="AE16" s="12">
        <v>36232</v>
      </c>
      <c r="AF16" s="13" t="s">
        <v>17</v>
      </c>
      <c r="AG16" s="14">
        <v>8825</v>
      </c>
      <c r="AH16" s="14">
        <v>8830</v>
      </c>
      <c r="AI16" s="14">
        <v>8867</v>
      </c>
      <c r="AJ16" s="14">
        <v>9256</v>
      </c>
    </row>
    <row r="17" spans="1:36" ht="15" x14ac:dyDescent="0.25">
      <c r="A17" s="4"/>
      <c r="B17" s="4"/>
      <c r="C17" s="7" t="s">
        <v>18</v>
      </c>
      <c r="D17" s="2">
        <v>31384</v>
      </c>
      <c r="E17" s="2">
        <v>31927</v>
      </c>
      <c r="F17" s="2">
        <v>32291</v>
      </c>
      <c r="G17" s="2">
        <v>32592</v>
      </c>
      <c r="H17" s="2"/>
      <c r="I17" s="2">
        <v>9557</v>
      </c>
      <c r="J17" s="2">
        <v>9591</v>
      </c>
      <c r="K17" s="2">
        <v>9727</v>
      </c>
      <c r="L17" s="2">
        <v>9897</v>
      </c>
      <c r="M17" s="4"/>
      <c r="N17" s="4"/>
      <c r="O17" s="9" t="s">
        <v>18</v>
      </c>
      <c r="P17" s="2">
        <v>32883</v>
      </c>
      <c r="Q17" s="2">
        <v>33032</v>
      </c>
      <c r="R17" s="2">
        <v>33484</v>
      </c>
      <c r="S17" s="2">
        <v>33976</v>
      </c>
      <c r="T17" s="2"/>
      <c r="U17" s="9" t="s">
        <v>18</v>
      </c>
      <c r="V17" s="2">
        <v>9934</v>
      </c>
      <c r="W17" s="2">
        <v>9732</v>
      </c>
      <c r="X17" s="2">
        <v>9688</v>
      </c>
      <c r="Y17" s="2">
        <v>10027</v>
      </c>
      <c r="AA17" s="11" t="s">
        <v>18</v>
      </c>
      <c r="AB17" s="12">
        <v>34270</v>
      </c>
      <c r="AC17" s="12">
        <v>34759</v>
      </c>
      <c r="AD17" s="12">
        <v>35173</v>
      </c>
      <c r="AE17" s="12">
        <v>35494</v>
      </c>
      <c r="AF17" s="13" t="s">
        <v>18</v>
      </c>
      <c r="AG17" s="14">
        <v>10071</v>
      </c>
      <c r="AH17" s="14">
        <v>9975</v>
      </c>
      <c r="AI17" s="14">
        <v>10178</v>
      </c>
      <c r="AJ17" s="14">
        <v>10469</v>
      </c>
    </row>
    <row r="18" spans="1:36" ht="15" x14ac:dyDescent="0.25">
      <c r="A18" s="4"/>
      <c r="B18" s="4"/>
      <c r="C18" s="7" t="s">
        <v>19</v>
      </c>
      <c r="D18" s="2">
        <v>32363</v>
      </c>
      <c r="E18" s="2">
        <v>32106</v>
      </c>
      <c r="F18" s="2">
        <v>32044</v>
      </c>
      <c r="G18" s="2">
        <v>32197</v>
      </c>
      <c r="H18" s="2"/>
      <c r="I18" s="2">
        <v>11326</v>
      </c>
      <c r="J18" s="2">
        <v>11065</v>
      </c>
      <c r="K18" s="2">
        <v>10922</v>
      </c>
      <c r="L18" s="2">
        <v>11206</v>
      </c>
      <c r="M18" s="4"/>
      <c r="N18" s="4"/>
      <c r="O18" s="9" t="s">
        <v>19</v>
      </c>
      <c r="P18" s="2">
        <v>31955</v>
      </c>
      <c r="Q18" s="2">
        <v>32392</v>
      </c>
      <c r="R18" s="2">
        <v>32710</v>
      </c>
      <c r="S18" s="2">
        <v>32989</v>
      </c>
      <c r="T18" s="2"/>
      <c r="U18" s="9" t="s">
        <v>19</v>
      </c>
      <c r="V18" s="2">
        <v>10972</v>
      </c>
      <c r="W18" s="2">
        <v>10991</v>
      </c>
      <c r="X18" s="2">
        <v>11166</v>
      </c>
      <c r="Y18" s="2">
        <v>11286</v>
      </c>
      <c r="AA18" s="11" t="s">
        <v>19</v>
      </c>
      <c r="AB18" s="12">
        <v>33238</v>
      </c>
      <c r="AC18" s="12">
        <v>33371</v>
      </c>
      <c r="AD18" s="12">
        <v>33706</v>
      </c>
      <c r="AE18" s="12">
        <v>34169</v>
      </c>
      <c r="AF18" s="13" t="s">
        <v>19</v>
      </c>
      <c r="AG18" s="14">
        <v>11283</v>
      </c>
      <c r="AH18" s="14">
        <v>11089</v>
      </c>
      <c r="AI18" s="14">
        <v>11090</v>
      </c>
      <c r="AJ18" s="14">
        <v>11440</v>
      </c>
    </row>
    <row r="19" spans="1:36" ht="15" x14ac:dyDescent="0.25">
      <c r="A19" s="4"/>
      <c r="B19" s="4"/>
      <c r="C19" s="7" t="s">
        <v>20</v>
      </c>
      <c r="D19" s="2">
        <v>31864</v>
      </c>
      <c r="E19" s="2">
        <v>32147</v>
      </c>
      <c r="F19" s="2">
        <v>32373</v>
      </c>
      <c r="G19" s="2">
        <v>32332</v>
      </c>
      <c r="H19" s="2"/>
      <c r="I19" s="2">
        <v>12457</v>
      </c>
      <c r="J19" s="2">
        <v>12347</v>
      </c>
      <c r="K19" s="2">
        <v>12463</v>
      </c>
      <c r="L19" s="2">
        <v>12570</v>
      </c>
      <c r="M19" s="4"/>
      <c r="N19" s="4"/>
      <c r="O19" s="9" t="s">
        <v>20</v>
      </c>
      <c r="P19" s="2">
        <v>32842</v>
      </c>
      <c r="Q19" s="2">
        <v>32536</v>
      </c>
      <c r="R19" s="2">
        <v>32456</v>
      </c>
      <c r="S19" s="2">
        <v>32547</v>
      </c>
      <c r="T19" s="2"/>
      <c r="U19" s="9" t="s">
        <v>20</v>
      </c>
      <c r="V19" s="2">
        <v>12638</v>
      </c>
      <c r="W19" s="2">
        <v>12311</v>
      </c>
      <c r="X19" s="2">
        <v>12213</v>
      </c>
      <c r="Y19" s="2">
        <v>12559</v>
      </c>
      <c r="AA19" s="11" t="s">
        <v>20</v>
      </c>
      <c r="AB19" s="12">
        <v>32241</v>
      </c>
      <c r="AC19" s="12">
        <v>32661</v>
      </c>
      <c r="AD19" s="12">
        <v>32974</v>
      </c>
      <c r="AE19" s="12">
        <v>33207</v>
      </c>
      <c r="AF19" s="13" t="s">
        <v>20</v>
      </c>
      <c r="AG19" s="14">
        <v>12269</v>
      </c>
      <c r="AH19" s="14">
        <v>12241</v>
      </c>
      <c r="AI19" s="14">
        <v>12423</v>
      </c>
      <c r="AJ19" s="14">
        <v>12565</v>
      </c>
    </row>
    <row r="20" spans="1:36" ht="15" x14ac:dyDescent="0.25">
      <c r="A20" s="4"/>
      <c r="B20" s="4"/>
      <c r="C20" s="7" t="s">
        <v>21</v>
      </c>
      <c r="D20" s="2">
        <v>33607</v>
      </c>
      <c r="E20" s="2">
        <v>33114</v>
      </c>
      <c r="F20" s="2">
        <v>32653</v>
      </c>
      <c r="G20" s="2">
        <v>32480</v>
      </c>
      <c r="H20" s="2"/>
      <c r="I20" s="2">
        <v>14183</v>
      </c>
      <c r="J20" s="2">
        <v>13776</v>
      </c>
      <c r="K20" s="2">
        <v>13511</v>
      </c>
      <c r="L20" s="2">
        <v>13558</v>
      </c>
      <c r="M20" s="4"/>
      <c r="N20" s="4"/>
      <c r="O20" s="9" t="s">
        <v>21</v>
      </c>
      <c r="P20" s="2">
        <v>32279</v>
      </c>
      <c r="Q20" s="2">
        <v>32588</v>
      </c>
      <c r="R20" s="2">
        <v>32651</v>
      </c>
      <c r="S20" s="2">
        <v>32583</v>
      </c>
      <c r="T20" s="2"/>
      <c r="U20" s="9" t="s">
        <v>21</v>
      </c>
      <c r="V20" s="2">
        <v>13547</v>
      </c>
      <c r="W20" s="2">
        <v>13448</v>
      </c>
      <c r="X20" s="2">
        <v>13510</v>
      </c>
      <c r="Y20" s="2">
        <v>13659</v>
      </c>
      <c r="AA20" s="11" t="s">
        <v>21</v>
      </c>
      <c r="AB20" s="12">
        <v>33032</v>
      </c>
      <c r="AC20" s="12">
        <v>32728</v>
      </c>
      <c r="AD20" s="12">
        <v>32653</v>
      </c>
      <c r="AE20" s="12">
        <v>32723</v>
      </c>
      <c r="AF20" s="13" t="s">
        <v>21</v>
      </c>
      <c r="AG20" s="14">
        <v>13750</v>
      </c>
      <c r="AH20" s="14">
        <v>13439</v>
      </c>
      <c r="AI20" s="14">
        <v>13316</v>
      </c>
      <c r="AJ20" s="14">
        <v>13589</v>
      </c>
    </row>
    <row r="21" spans="1:36" ht="15" x14ac:dyDescent="0.25">
      <c r="A21" s="4"/>
      <c r="B21" s="4"/>
      <c r="C21" s="7" t="s">
        <v>22</v>
      </c>
      <c r="D21" s="2">
        <v>34313</v>
      </c>
      <c r="E21" s="2">
        <v>34272</v>
      </c>
      <c r="F21" s="2">
        <v>34273</v>
      </c>
      <c r="G21" s="2">
        <v>34230</v>
      </c>
      <c r="H21" s="2"/>
      <c r="I21" s="2">
        <v>15489</v>
      </c>
      <c r="J21" s="2">
        <v>15393</v>
      </c>
      <c r="K21" s="2">
        <v>15301</v>
      </c>
      <c r="L21" s="2">
        <v>15361</v>
      </c>
      <c r="M21" s="4"/>
      <c r="N21" s="4"/>
      <c r="O21" s="9" t="s">
        <v>22</v>
      </c>
      <c r="P21" s="2">
        <v>34043</v>
      </c>
      <c r="Q21" s="2">
        <v>33470</v>
      </c>
      <c r="R21" s="2">
        <v>32962</v>
      </c>
      <c r="S21" s="2">
        <v>32799</v>
      </c>
      <c r="T21" s="2"/>
      <c r="U21" s="9" t="s">
        <v>22</v>
      </c>
      <c r="V21" s="2">
        <v>15195</v>
      </c>
      <c r="W21" s="2">
        <v>14728</v>
      </c>
      <c r="X21" s="2">
        <v>14413</v>
      </c>
      <c r="Y21" s="2">
        <v>14605</v>
      </c>
      <c r="AA21" s="11" t="s">
        <v>22</v>
      </c>
      <c r="AB21" s="12">
        <v>32517</v>
      </c>
      <c r="AC21" s="12">
        <v>32802</v>
      </c>
      <c r="AD21" s="12">
        <v>32868</v>
      </c>
      <c r="AE21" s="12">
        <v>32792</v>
      </c>
      <c r="AF21" s="13" t="s">
        <v>22</v>
      </c>
      <c r="AG21" s="14">
        <v>14529</v>
      </c>
      <c r="AH21" s="14">
        <v>14437</v>
      </c>
      <c r="AI21" s="14">
        <v>14513</v>
      </c>
      <c r="AJ21" s="14">
        <v>14664</v>
      </c>
    </row>
    <row r="22" spans="1:36" ht="15" x14ac:dyDescent="0.25">
      <c r="A22" s="4"/>
      <c r="B22" s="4"/>
      <c r="C22" s="7" t="s">
        <v>23</v>
      </c>
      <c r="D22" s="2">
        <v>35237</v>
      </c>
      <c r="E22" s="2">
        <v>35181</v>
      </c>
      <c r="F22" s="2">
        <v>34891</v>
      </c>
      <c r="G22" s="2">
        <v>34749</v>
      </c>
      <c r="H22" s="2"/>
      <c r="I22" s="2">
        <v>16923</v>
      </c>
      <c r="J22" s="2">
        <v>16642</v>
      </c>
      <c r="K22" s="2">
        <v>16494</v>
      </c>
      <c r="L22" s="2">
        <v>16400</v>
      </c>
      <c r="M22" s="4"/>
      <c r="N22" s="4"/>
      <c r="O22" s="9" t="s">
        <v>23</v>
      </c>
      <c r="P22" s="2">
        <v>34660</v>
      </c>
      <c r="Q22" s="2">
        <v>34598</v>
      </c>
      <c r="R22" s="2">
        <v>34545</v>
      </c>
      <c r="S22" s="2">
        <v>34507</v>
      </c>
      <c r="T22" s="2"/>
      <c r="U22" s="9" t="s">
        <v>23</v>
      </c>
      <c r="V22" s="2">
        <v>16305</v>
      </c>
      <c r="W22" s="2">
        <v>16212</v>
      </c>
      <c r="X22" s="2">
        <v>16094</v>
      </c>
      <c r="Y22" s="2">
        <v>16150</v>
      </c>
      <c r="AA22" s="11" t="s">
        <v>23</v>
      </c>
      <c r="AB22" s="12">
        <v>34260</v>
      </c>
      <c r="AC22" s="12">
        <v>33678</v>
      </c>
      <c r="AD22" s="12">
        <v>33108</v>
      </c>
      <c r="AE22" s="12">
        <v>32935</v>
      </c>
      <c r="AF22" s="13" t="s">
        <v>23</v>
      </c>
      <c r="AG22" s="14">
        <v>15956</v>
      </c>
      <c r="AH22" s="14">
        <v>15471</v>
      </c>
      <c r="AI22" s="14">
        <v>15205</v>
      </c>
      <c r="AJ22" s="14">
        <v>15349</v>
      </c>
    </row>
    <row r="23" spans="1:36" ht="15" x14ac:dyDescent="0.25">
      <c r="A23" s="4"/>
      <c r="B23" s="4"/>
      <c r="C23" s="7" t="s">
        <v>24</v>
      </c>
      <c r="D23" s="2">
        <v>34979</v>
      </c>
      <c r="E23" s="2">
        <v>34946</v>
      </c>
      <c r="F23" s="2">
        <v>35533</v>
      </c>
      <c r="G23" s="2">
        <v>35693</v>
      </c>
      <c r="H23" s="2"/>
      <c r="I23" s="2">
        <v>17690</v>
      </c>
      <c r="J23" s="2">
        <v>17566</v>
      </c>
      <c r="K23" s="2">
        <v>17771</v>
      </c>
      <c r="L23" s="2">
        <v>17839</v>
      </c>
      <c r="M23" s="4"/>
      <c r="N23" s="4"/>
      <c r="O23" s="9" t="s">
        <v>24</v>
      </c>
      <c r="P23" s="2">
        <v>35528</v>
      </c>
      <c r="Q23" s="2">
        <v>35429</v>
      </c>
      <c r="R23" s="2">
        <v>35151</v>
      </c>
      <c r="S23" s="2">
        <v>34986</v>
      </c>
      <c r="T23" s="2"/>
      <c r="U23" s="9" t="s">
        <v>24</v>
      </c>
      <c r="V23" s="2">
        <v>17568</v>
      </c>
      <c r="W23" s="2">
        <v>17237</v>
      </c>
      <c r="X23" s="2">
        <v>17082</v>
      </c>
      <c r="Y23" s="2">
        <v>17062</v>
      </c>
      <c r="AA23" s="11" t="s">
        <v>24</v>
      </c>
      <c r="AB23" s="12">
        <v>34860</v>
      </c>
      <c r="AC23" s="12">
        <v>34729</v>
      </c>
      <c r="AD23" s="12">
        <v>34634</v>
      </c>
      <c r="AE23" s="12">
        <v>34571</v>
      </c>
      <c r="AF23" s="13" t="s">
        <v>24</v>
      </c>
      <c r="AG23" s="14">
        <v>16957</v>
      </c>
      <c r="AH23" s="14">
        <v>16858</v>
      </c>
      <c r="AI23" s="14">
        <v>16790</v>
      </c>
      <c r="AJ23" s="14">
        <v>16818</v>
      </c>
    </row>
    <row r="24" spans="1:36" ht="15" x14ac:dyDescent="0.25">
      <c r="A24" s="4"/>
      <c r="B24" s="4"/>
      <c r="C24" s="7" t="s">
        <v>25</v>
      </c>
      <c r="D24" s="2">
        <v>36509</v>
      </c>
      <c r="E24" s="2">
        <v>36012</v>
      </c>
      <c r="F24" s="2">
        <v>35483</v>
      </c>
      <c r="G24" s="2">
        <v>35148</v>
      </c>
      <c r="H24" s="2"/>
      <c r="I24" s="2">
        <v>19043</v>
      </c>
      <c r="J24" s="2">
        <v>18712</v>
      </c>
      <c r="K24" s="2">
        <v>18424</v>
      </c>
      <c r="L24" s="2">
        <v>18252</v>
      </c>
      <c r="M24" s="4"/>
      <c r="N24" s="4"/>
      <c r="O24" s="9" t="s">
        <v>25</v>
      </c>
      <c r="P24" s="2">
        <v>35273</v>
      </c>
      <c r="Q24" s="2">
        <v>35187</v>
      </c>
      <c r="R24" s="2">
        <v>35707</v>
      </c>
      <c r="S24" s="2">
        <v>35843</v>
      </c>
      <c r="T24" s="2"/>
      <c r="U24" s="9" t="s">
        <v>25</v>
      </c>
      <c r="V24" s="2">
        <v>18202</v>
      </c>
      <c r="W24" s="2">
        <v>18081</v>
      </c>
      <c r="X24" s="2">
        <v>18181</v>
      </c>
      <c r="Y24" s="2">
        <v>18279</v>
      </c>
      <c r="AA24" s="11" t="s">
        <v>25</v>
      </c>
      <c r="AB24" s="12">
        <v>35704</v>
      </c>
      <c r="AC24" s="12">
        <v>35586</v>
      </c>
      <c r="AD24" s="12">
        <v>35266</v>
      </c>
      <c r="AE24" s="12">
        <v>35061</v>
      </c>
      <c r="AF24" s="13" t="s">
        <v>25</v>
      </c>
      <c r="AG24" s="14">
        <v>18072</v>
      </c>
      <c r="AH24" s="14">
        <v>17768</v>
      </c>
      <c r="AI24" s="14">
        <v>17638</v>
      </c>
      <c r="AJ24" s="14">
        <v>17578</v>
      </c>
    </row>
    <row r="25" spans="1:36" ht="15" x14ac:dyDescent="0.25">
      <c r="A25" s="4"/>
      <c r="B25" s="4"/>
      <c r="C25" s="7" t="s">
        <v>26</v>
      </c>
      <c r="D25" s="2">
        <v>39003</v>
      </c>
      <c r="E25" s="2">
        <v>38622</v>
      </c>
      <c r="F25" s="2">
        <v>38197</v>
      </c>
      <c r="G25" s="2">
        <v>37437</v>
      </c>
      <c r="H25" s="2"/>
      <c r="I25" s="2">
        <v>20830</v>
      </c>
      <c r="J25" s="2">
        <v>20466</v>
      </c>
      <c r="K25" s="2">
        <v>20128</v>
      </c>
      <c r="L25" s="2">
        <v>19867</v>
      </c>
      <c r="M25" s="4"/>
      <c r="N25" s="4"/>
      <c r="O25" s="9" t="s">
        <v>26</v>
      </c>
      <c r="P25" s="2">
        <v>36820</v>
      </c>
      <c r="Q25" s="2">
        <v>36285</v>
      </c>
      <c r="R25" s="2">
        <v>35715</v>
      </c>
      <c r="S25" s="2">
        <v>35319</v>
      </c>
      <c r="T25" s="2"/>
      <c r="U25" s="9" t="s">
        <v>26</v>
      </c>
      <c r="V25" s="2">
        <v>19450</v>
      </c>
      <c r="W25" s="2">
        <v>19102</v>
      </c>
      <c r="X25" s="2">
        <v>18734</v>
      </c>
      <c r="Y25" s="2">
        <v>18556</v>
      </c>
      <c r="AA25" s="11" t="s">
        <v>26</v>
      </c>
      <c r="AB25" s="12">
        <v>35341</v>
      </c>
      <c r="AC25" s="12">
        <v>35301</v>
      </c>
      <c r="AD25" s="12">
        <v>35775</v>
      </c>
      <c r="AE25" s="12">
        <v>35956</v>
      </c>
      <c r="AF25" s="13" t="s">
        <v>26</v>
      </c>
      <c r="AG25" s="14">
        <v>18485</v>
      </c>
      <c r="AH25" s="14">
        <v>18337</v>
      </c>
      <c r="AI25" s="14">
        <v>18521</v>
      </c>
      <c r="AJ25" s="14">
        <v>18752</v>
      </c>
    </row>
    <row r="26" spans="1:36" ht="15" x14ac:dyDescent="0.25">
      <c r="A26" s="4"/>
      <c r="B26" s="4"/>
      <c r="C26" s="7" t="s">
        <v>27</v>
      </c>
      <c r="D26" s="2">
        <v>38556</v>
      </c>
      <c r="E26" s="2">
        <v>38694</v>
      </c>
      <c r="F26" s="2">
        <v>38988</v>
      </c>
      <c r="G26" s="2">
        <v>39408</v>
      </c>
      <c r="H26" s="2"/>
      <c r="I26" s="2">
        <v>21308</v>
      </c>
      <c r="J26" s="2">
        <v>21206</v>
      </c>
      <c r="K26" s="2">
        <v>21296</v>
      </c>
      <c r="L26" s="2">
        <v>21470</v>
      </c>
      <c r="M26" s="4"/>
      <c r="N26" s="4"/>
      <c r="O26" s="9" t="s">
        <v>27</v>
      </c>
      <c r="P26" s="2">
        <v>39242</v>
      </c>
      <c r="Q26" s="2">
        <v>38837</v>
      </c>
      <c r="R26" s="2">
        <v>38366</v>
      </c>
      <c r="S26" s="2">
        <v>37644</v>
      </c>
      <c r="T26" s="2"/>
      <c r="U26" s="9" t="s">
        <v>27</v>
      </c>
      <c r="V26" s="2">
        <v>21281</v>
      </c>
      <c r="W26" s="2">
        <v>20864</v>
      </c>
      <c r="X26" s="2">
        <v>20474</v>
      </c>
      <c r="Y26" s="2">
        <v>20241</v>
      </c>
      <c r="AA26" s="11" t="s">
        <v>27</v>
      </c>
      <c r="AB26" s="12">
        <v>36920</v>
      </c>
      <c r="AC26" s="12">
        <v>36366</v>
      </c>
      <c r="AD26" s="12">
        <v>35753</v>
      </c>
      <c r="AE26" s="12">
        <v>35357</v>
      </c>
      <c r="AF26" s="13" t="s">
        <v>27</v>
      </c>
      <c r="AG26" s="14">
        <v>19811</v>
      </c>
      <c r="AH26" s="14">
        <v>19406</v>
      </c>
      <c r="AI26" s="14">
        <v>19102</v>
      </c>
      <c r="AJ26" s="14">
        <v>18959</v>
      </c>
    </row>
    <row r="27" spans="1:36" ht="15" x14ac:dyDescent="0.25">
      <c r="A27" s="4"/>
      <c r="B27" s="4"/>
      <c r="C27" s="7" t="s">
        <v>28</v>
      </c>
      <c r="D27" s="2">
        <v>38565</v>
      </c>
      <c r="E27" s="2">
        <v>38481</v>
      </c>
      <c r="F27" s="2">
        <v>38479</v>
      </c>
      <c r="G27" s="2">
        <v>38637</v>
      </c>
      <c r="H27" s="2"/>
      <c r="I27" s="2">
        <v>21470</v>
      </c>
      <c r="J27" s="2">
        <v>21419</v>
      </c>
      <c r="K27" s="2">
        <v>21310</v>
      </c>
      <c r="L27" s="2">
        <v>21491</v>
      </c>
      <c r="M27" s="4"/>
      <c r="N27" s="4"/>
      <c r="O27" s="9" t="s">
        <v>28</v>
      </c>
      <c r="P27" s="2">
        <v>38774</v>
      </c>
      <c r="Q27" s="2">
        <v>38922</v>
      </c>
      <c r="R27" s="2">
        <v>39166</v>
      </c>
      <c r="S27" s="2">
        <v>39518</v>
      </c>
      <c r="T27" s="2"/>
      <c r="U27" s="9" t="s">
        <v>28</v>
      </c>
      <c r="V27" s="2">
        <v>21503</v>
      </c>
      <c r="W27" s="2">
        <v>21433</v>
      </c>
      <c r="X27" s="2">
        <v>21509</v>
      </c>
      <c r="Y27" s="2">
        <v>21697</v>
      </c>
      <c r="AA27" s="11" t="s">
        <v>28</v>
      </c>
      <c r="AB27" s="12">
        <v>39358</v>
      </c>
      <c r="AC27" s="12">
        <v>38990</v>
      </c>
      <c r="AD27" s="12">
        <v>38491</v>
      </c>
      <c r="AE27" s="12">
        <v>37686</v>
      </c>
      <c r="AF27" s="13" t="s">
        <v>28</v>
      </c>
      <c r="AG27" s="14">
        <v>21455</v>
      </c>
      <c r="AH27" s="14">
        <v>21064</v>
      </c>
      <c r="AI27" s="14">
        <v>20702</v>
      </c>
      <c r="AJ27" s="14">
        <v>20448</v>
      </c>
    </row>
    <row r="28" spans="1:36" ht="15" x14ac:dyDescent="0.25">
      <c r="A28" s="4"/>
      <c r="B28" s="4"/>
      <c r="C28" s="7" t="s">
        <v>29</v>
      </c>
      <c r="D28" s="2">
        <v>40171</v>
      </c>
      <c r="E28" s="2">
        <v>39908</v>
      </c>
      <c r="F28" s="2">
        <v>39192</v>
      </c>
      <c r="G28" s="2">
        <v>38768</v>
      </c>
      <c r="H28" s="2"/>
      <c r="I28" s="2">
        <v>22812</v>
      </c>
      <c r="J28" s="2">
        <v>22487</v>
      </c>
      <c r="K28" s="2">
        <v>22133</v>
      </c>
      <c r="L28" s="2">
        <v>21737</v>
      </c>
      <c r="M28" s="4"/>
      <c r="N28" s="4"/>
      <c r="O28" s="9" t="s">
        <v>29</v>
      </c>
      <c r="P28" s="2">
        <v>38729</v>
      </c>
      <c r="Q28" s="2">
        <v>38598</v>
      </c>
      <c r="R28" s="2">
        <v>38593</v>
      </c>
      <c r="S28" s="2">
        <v>38767</v>
      </c>
      <c r="T28" s="2"/>
      <c r="U28" s="9" t="s">
        <v>29</v>
      </c>
      <c r="V28" s="2">
        <v>21577</v>
      </c>
      <c r="W28" s="2">
        <v>21483</v>
      </c>
      <c r="X28" s="2">
        <v>21352</v>
      </c>
      <c r="Y28" s="2">
        <v>21519</v>
      </c>
      <c r="AA28" s="11" t="s">
        <v>29</v>
      </c>
      <c r="AB28" s="12">
        <v>38916</v>
      </c>
      <c r="AC28" s="12">
        <v>39013</v>
      </c>
      <c r="AD28" s="12">
        <v>39201</v>
      </c>
      <c r="AE28" s="12">
        <v>39631</v>
      </c>
      <c r="AF28" s="13" t="s">
        <v>29</v>
      </c>
      <c r="AG28" s="14">
        <v>21631</v>
      </c>
      <c r="AH28" s="14">
        <v>21488</v>
      </c>
      <c r="AI28" s="14">
        <v>21620</v>
      </c>
      <c r="AJ28" s="14">
        <v>21811</v>
      </c>
    </row>
    <row r="29" spans="1:36" ht="15" x14ac:dyDescent="0.25">
      <c r="A29" s="4"/>
      <c r="B29" s="4"/>
      <c r="C29" s="7" t="s">
        <v>30</v>
      </c>
      <c r="D29" s="2">
        <v>40011</v>
      </c>
      <c r="E29" s="2">
        <v>40649</v>
      </c>
      <c r="F29" s="2">
        <v>40985</v>
      </c>
      <c r="G29" s="2">
        <v>40901</v>
      </c>
      <c r="H29" s="2"/>
      <c r="I29" s="2">
        <v>23004</v>
      </c>
      <c r="J29" s="2">
        <v>23396</v>
      </c>
      <c r="K29" s="2">
        <v>23504</v>
      </c>
      <c r="L29" s="2">
        <v>23428</v>
      </c>
      <c r="M29" s="4"/>
      <c r="N29" s="4"/>
      <c r="O29" s="9" t="s">
        <v>30</v>
      </c>
      <c r="P29" s="2">
        <v>40334</v>
      </c>
      <c r="Q29" s="2">
        <v>40042</v>
      </c>
      <c r="R29" s="2">
        <v>39309</v>
      </c>
      <c r="S29" s="2">
        <v>38834</v>
      </c>
      <c r="T29" s="2"/>
      <c r="U29" s="9" t="s">
        <v>30</v>
      </c>
      <c r="V29" s="2">
        <v>22879</v>
      </c>
      <c r="W29" s="2">
        <v>22513</v>
      </c>
      <c r="X29" s="2">
        <v>22089</v>
      </c>
      <c r="Y29" s="2">
        <v>21660</v>
      </c>
      <c r="AA29" s="11" t="s">
        <v>30</v>
      </c>
      <c r="AB29" s="12">
        <v>38743</v>
      </c>
      <c r="AC29" s="12">
        <v>38610</v>
      </c>
      <c r="AD29" s="12">
        <v>38620</v>
      </c>
      <c r="AE29" s="12">
        <v>38764</v>
      </c>
      <c r="AF29" s="13" t="s">
        <v>30</v>
      </c>
      <c r="AG29" s="14">
        <v>21458</v>
      </c>
      <c r="AH29" s="14">
        <v>21384</v>
      </c>
      <c r="AI29" s="14">
        <v>21325</v>
      </c>
      <c r="AJ29" s="14">
        <v>21520</v>
      </c>
    </row>
    <row r="30" spans="1:36" ht="15" x14ac:dyDescent="0.25">
      <c r="A30" s="4"/>
      <c r="B30" s="4"/>
      <c r="C30" s="7" t="s">
        <v>31</v>
      </c>
      <c r="D30" s="2">
        <v>38187</v>
      </c>
      <c r="E30" s="2">
        <v>38545</v>
      </c>
      <c r="F30" s="2">
        <v>39251</v>
      </c>
      <c r="G30" s="2">
        <v>39803</v>
      </c>
      <c r="H30" s="2"/>
      <c r="I30" s="2">
        <v>22027</v>
      </c>
      <c r="J30" s="2">
        <v>22106</v>
      </c>
      <c r="K30" s="2">
        <v>22507</v>
      </c>
      <c r="L30" s="2">
        <v>22777</v>
      </c>
      <c r="M30" s="4"/>
      <c r="N30" s="4"/>
      <c r="O30" s="9" t="s">
        <v>31</v>
      </c>
      <c r="P30" s="2">
        <v>40190</v>
      </c>
      <c r="Q30" s="2">
        <v>40802</v>
      </c>
      <c r="R30" s="2">
        <v>41086</v>
      </c>
      <c r="S30" s="2">
        <v>40985</v>
      </c>
      <c r="T30" s="2"/>
      <c r="U30" s="9" t="s">
        <v>31</v>
      </c>
      <c r="V30" s="2">
        <v>22990</v>
      </c>
      <c r="W30" s="2">
        <v>23370</v>
      </c>
      <c r="X30" s="2">
        <v>23407</v>
      </c>
      <c r="Y30" s="2">
        <v>23344</v>
      </c>
      <c r="AA30" s="11" t="s">
        <v>31</v>
      </c>
      <c r="AB30" s="12">
        <v>40394</v>
      </c>
      <c r="AC30" s="12">
        <v>40089</v>
      </c>
      <c r="AD30" s="12">
        <v>39304</v>
      </c>
      <c r="AE30" s="12">
        <v>38854</v>
      </c>
      <c r="AF30" s="13" t="s">
        <v>31</v>
      </c>
      <c r="AG30" s="14">
        <v>22759</v>
      </c>
      <c r="AH30" s="14">
        <v>22365</v>
      </c>
      <c r="AI30" s="14">
        <v>22005</v>
      </c>
      <c r="AJ30" s="14">
        <v>21602</v>
      </c>
    </row>
    <row r="31" spans="1:36" ht="15" x14ac:dyDescent="0.25">
      <c r="A31" s="4"/>
      <c r="B31" s="4"/>
      <c r="C31" s="7" t="s">
        <v>32</v>
      </c>
      <c r="D31" s="2">
        <v>38193</v>
      </c>
      <c r="E31" s="2">
        <v>37775</v>
      </c>
      <c r="F31" s="2">
        <v>37802</v>
      </c>
      <c r="G31" s="2">
        <v>38008</v>
      </c>
      <c r="H31" s="2"/>
      <c r="I31" s="2">
        <v>22042</v>
      </c>
      <c r="J31" s="2">
        <v>21726</v>
      </c>
      <c r="K31" s="2">
        <v>21656</v>
      </c>
      <c r="L31" s="2">
        <v>21855</v>
      </c>
      <c r="M31" s="4"/>
      <c r="N31" s="4"/>
      <c r="O31" s="9" t="s">
        <v>32</v>
      </c>
      <c r="P31" s="2">
        <v>38310</v>
      </c>
      <c r="Q31" s="2">
        <v>38649</v>
      </c>
      <c r="R31" s="2">
        <v>39379</v>
      </c>
      <c r="S31" s="2">
        <v>39852</v>
      </c>
      <c r="T31" s="2"/>
      <c r="U31" s="9" t="s">
        <v>32</v>
      </c>
      <c r="V31" s="2">
        <v>21953</v>
      </c>
      <c r="W31" s="2">
        <v>21986</v>
      </c>
      <c r="X31" s="2">
        <v>22355</v>
      </c>
      <c r="Y31" s="2">
        <v>22706</v>
      </c>
      <c r="AA31" s="11" t="s">
        <v>32</v>
      </c>
      <c r="AB31" s="12">
        <v>40220</v>
      </c>
      <c r="AC31" s="12">
        <v>40837</v>
      </c>
      <c r="AD31" s="12">
        <v>41116</v>
      </c>
      <c r="AE31" s="12">
        <v>41045</v>
      </c>
      <c r="AF31" s="13" t="s">
        <v>32</v>
      </c>
      <c r="AG31" s="14">
        <v>22968</v>
      </c>
      <c r="AH31" s="14">
        <v>23292</v>
      </c>
      <c r="AI31" s="14">
        <v>23360</v>
      </c>
      <c r="AJ31" s="14">
        <v>23334</v>
      </c>
    </row>
    <row r="32" spans="1:36" ht="15" x14ac:dyDescent="0.25">
      <c r="A32" s="4"/>
      <c r="B32" s="4"/>
      <c r="C32" s="7" t="s">
        <v>33</v>
      </c>
      <c r="D32" s="2">
        <v>39701</v>
      </c>
      <c r="E32" s="2">
        <v>39338</v>
      </c>
      <c r="F32" s="2">
        <v>38739</v>
      </c>
      <c r="G32" s="2">
        <v>38552</v>
      </c>
      <c r="H32" s="2"/>
      <c r="I32" s="2">
        <v>22917</v>
      </c>
      <c r="J32" s="2">
        <v>22717</v>
      </c>
      <c r="K32" s="2">
        <v>22290</v>
      </c>
      <c r="L32" s="2">
        <v>22179</v>
      </c>
      <c r="M32" s="4"/>
      <c r="N32" s="4"/>
      <c r="O32" s="9" t="s">
        <v>33</v>
      </c>
      <c r="P32" s="2">
        <v>38288</v>
      </c>
      <c r="Q32" s="2">
        <v>37859</v>
      </c>
      <c r="R32" s="2">
        <v>37879</v>
      </c>
      <c r="S32" s="2">
        <v>38074</v>
      </c>
      <c r="T32" s="2"/>
      <c r="U32" s="9" t="s">
        <v>33</v>
      </c>
      <c r="V32" s="2">
        <v>21909</v>
      </c>
      <c r="W32" s="2">
        <v>21593</v>
      </c>
      <c r="X32" s="2">
        <v>21513</v>
      </c>
      <c r="Y32" s="2">
        <v>21723</v>
      </c>
      <c r="AA32" s="11" t="s">
        <v>33</v>
      </c>
      <c r="AB32" s="12">
        <v>38352</v>
      </c>
      <c r="AC32" s="12">
        <v>38717</v>
      </c>
      <c r="AD32" s="12">
        <v>39341</v>
      </c>
      <c r="AE32" s="12">
        <v>39847</v>
      </c>
      <c r="AF32" s="13" t="s">
        <v>33</v>
      </c>
      <c r="AG32" s="14">
        <v>21849</v>
      </c>
      <c r="AH32" s="14">
        <v>21903</v>
      </c>
      <c r="AI32" s="14">
        <v>22292</v>
      </c>
      <c r="AJ32" s="14">
        <v>22674</v>
      </c>
    </row>
    <row r="33" spans="1:36" ht="15" x14ac:dyDescent="0.25">
      <c r="A33" s="4"/>
      <c r="B33" s="4"/>
      <c r="C33" s="7" t="s">
        <v>34</v>
      </c>
      <c r="D33" s="2">
        <v>42190</v>
      </c>
      <c r="E33" s="2">
        <v>41350</v>
      </c>
      <c r="F33" s="2">
        <v>40846</v>
      </c>
      <c r="G33" s="2">
        <v>40220</v>
      </c>
      <c r="H33" s="2"/>
      <c r="I33" s="2">
        <v>24337</v>
      </c>
      <c r="J33" s="2">
        <v>23849</v>
      </c>
      <c r="K33" s="2">
        <v>23492</v>
      </c>
      <c r="L33" s="2">
        <v>23186</v>
      </c>
      <c r="M33" s="4"/>
      <c r="N33" s="4"/>
      <c r="O33" s="9" t="s">
        <v>34</v>
      </c>
      <c r="P33" s="2">
        <v>39766</v>
      </c>
      <c r="Q33" s="2">
        <v>39421</v>
      </c>
      <c r="R33" s="2">
        <v>38801</v>
      </c>
      <c r="S33" s="2">
        <v>38599</v>
      </c>
      <c r="T33" s="2"/>
      <c r="U33" s="9" t="s">
        <v>34</v>
      </c>
      <c r="V33" s="2">
        <v>22852</v>
      </c>
      <c r="W33" s="2">
        <v>22612</v>
      </c>
      <c r="X33" s="2">
        <v>22081</v>
      </c>
      <c r="Y33" s="2">
        <v>22016</v>
      </c>
      <c r="AA33" s="11" t="s">
        <v>34</v>
      </c>
      <c r="AB33" s="12">
        <v>38325</v>
      </c>
      <c r="AC33" s="12">
        <v>37869</v>
      </c>
      <c r="AD33" s="12">
        <v>37879</v>
      </c>
      <c r="AE33" s="12">
        <v>38040</v>
      </c>
      <c r="AF33" s="13" t="s">
        <v>34</v>
      </c>
      <c r="AG33" s="14">
        <v>21736</v>
      </c>
      <c r="AH33" s="14">
        <v>21386</v>
      </c>
      <c r="AI33" s="14">
        <v>21450</v>
      </c>
      <c r="AJ33" s="14">
        <v>21635</v>
      </c>
    </row>
    <row r="34" spans="1:36" ht="15" x14ac:dyDescent="0.25">
      <c r="A34" s="4"/>
      <c r="B34" s="4"/>
      <c r="C34" s="7" t="s">
        <v>35</v>
      </c>
      <c r="D34" s="2">
        <v>45251</v>
      </c>
      <c r="E34" s="2">
        <v>45038</v>
      </c>
      <c r="F34" s="2">
        <v>44556</v>
      </c>
      <c r="G34" s="2">
        <v>43477</v>
      </c>
      <c r="H34" s="2"/>
      <c r="I34" s="2">
        <v>26307</v>
      </c>
      <c r="J34" s="2">
        <v>26011</v>
      </c>
      <c r="K34" s="2">
        <v>25740</v>
      </c>
      <c r="L34" s="2">
        <v>24987</v>
      </c>
      <c r="M34" s="4"/>
      <c r="N34" s="4"/>
      <c r="O34" s="9" t="s">
        <v>35</v>
      </c>
      <c r="P34" s="2">
        <v>42165</v>
      </c>
      <c r="Q34" s="2">
        <v>41334</v>
      </c>
      <c r="R34" s="2">
        <v>40857</v>
      </c>
      <c r="S34" s="2">
        <v>40214</v>
      </c>
      <c r="T34" s="2"/>
      <c r="U34" s="9" t="s">
        <v>35</v>
      </c>
      <c r="V34" s="2">
        <v>24213</v>
      </c>
      <c r="W34" s="2">
        <v>23784</v>
      </c>
      <c r="X34" s="2">
        <v>23401</v>
      </c>
      <c r="Y34" s="2">
        <v>23075</v>
      </c>
      <c r="AA34" s="11" t="s">
        <v>35</v>
      </c>
      <c r="AB34" s="12">
        <v>39766</v>
      </c>
      <c r="AC34" s="12">
        <v>39422</v>
      </c>
      <c r="AD34" s="12">
        <v>38797</v>
      </c>
      <c r="AE34" s="12">
        <v>38551</v>
      </c>
      <c r="AF34" s="13" t="s">
        <v>35</v>
      </c>
      <c r="AG34" s="14">
        <v>22709</v>
      </c>
      <c r="AH34" s="14">
        <v>22409</v>
      </c>
      <c r="AI34" s="14">
        <v>21977</v>
      </c>
      <c r="AJ34" s="14">
        <v>21867</v>
      </c>
    </row>
    <row r="35" spans="1:36" ht="15" x14ac:dyDescent="0.25">
      <c r="A35" s="4"/>
      <c r="B35" s="4"/>
      <c r="C35" s="7" t="s">
        <v>36</v>
      </c>
      <c r="D35" s="2">
        <v>43687</v>
      </c>
      <c r="E35" s="2">
        <v>44039</v>
      </c>
      <c r="F35" s="2">
        <v>44535</v>
      </c>
      <c r="G35" s="2">
        <v>44878</v>
      </c>
      <c r="H35" s="2"/>
      <c r="I35" s="2">
        <v>25473</v>
      </c>
      <c r="J35" s="2">
        <v>25643</v>
      </c>
      <c r="K35" s="2">
        <v>25911</v>
      </c>
      <c r="L35" s="2">
        <v>26085</v>
      </c>
      <c r="M35" s="4"/>
      <c r="N35" s="4"/>
      <c r="O35" s="9" t="s">
        <v>36</v>
      </c>
      <c r="P35" s="2">
        <v>45296</v>
      </c>
      <c r="Q35" s="2">
        <v>45076</v>
      </c>
      <c r="R35" s="2">
        <v>44554</v>
      </c>
      <c r="S35" s="2">
        <v>43484</v>
      </c>
      <c r="T35" s="2"/>
      <c r="U35" s="9" t="s">
        <v>36</v>
      </c>
      <c r="V35" s="2">
        <v>26160</v>
      </c>
      <c r="W35" s="2">
        <v>25784</v>
      </c>
      <c r="X35" s="2">
        <v>25486</v>
      </c>
      <c r="Y35" s="2">
        <v>24807</v>
      </c>
      <c r="AA35" s="11" t="s">
        <v>36</v>
      </c>
      <c r="AB35" s="12">
        <v>42144</v>
      </c>
      <c r="AC35" s="12">
        <v>41324</v>
      </c>
      <c r="AD35" s="12">
        <v>40792</v>
      </c>
      <c r="AE35" s="12">
        <v>40168</v>
      </c>
      <c r="AF35" s="13" t="s">
        <v>36</v>
      </c>
      <c r="AG35" s="14">
        <v>24089</v>
      </c>
      <c r="AH35" s="14">
        <v>23641</v>
      </c>
      <c r="AI35" s="14">
        <v>23260</v>
      </c>
      <c r="AJ35" s="14">
        <v>22955</v>
      </c>
    </row>
    <row r="36" spans="1:36" ht="15" x14ac:dyDescent="0.25">
      <c r="A36" s="4"/>
      <c r="B36" s="4"/>
      <c r="C36" s="7" t="s">
        <v>37</v>
      </c>
      <c r="D36" s="2">
        <v>42752</v>
      </c>
      <c r="E36" s="2">
        <v>42735</v>
      </c>
      <c r="F36" s="2">
        <v>43078</v>
      </c>
      <c r="G36" s="2">
        <v>43525</v>
      </c>
      <c r="H36" s="2"/>
      <c r="I36" s="2">
        <v>25281</v>
      </c>
      <c r="J36" s="2">
        <v>25118</v>
      </c>
      <c r="K36" s="2">
        <v>25234</v>
      </c>
      <c r="L36" s="2">
        <v>25436</v>
      </c>
      <c r="M36" s="4"/>
      <c r="N36" s="4"/>
      <c r="O36" s="9" t="s">
        <v>37</v>
      </c>
      <c r="P36" s="2">
        <v>43661</v>
      </c>
      <c r="Q36" s="2">
        <v>43999</v>
      </c>
      <c r="R36" s="2">
        <v>44497</v>
      </c>
      <c r="S36" s="2">
        <v>44863</v>
      </c>
      <c r="T36" s="2"/>
      <c r="U36" s="9" t="s">
        <v>37</v>
      </c>
      <c r="V36" s="2">
        <v>25393</v>
      </c>
      <c r="W36" s="2">
        <v>25537</v>
      </c>
      <c r="X36" s="2">
        <v>25786</v>
      </c>
      <c r="Y36" s="2">
        <v>26018</v>
      </c>
      <c r="AA36" s="11" t="s">
        <v>37</v>
      </c>
      <c r="AB36" s="12">
        <v>45246</v>
      </c>
      <c r="AC36" s="12">
        <v>44999</v>
      </c>
      <c r="AD36" s="12">
        <v>44479</v>
      </c>
      <c r="AE36" s="12">
        <v>43442</v>
      </c>
      <c r="AF36" s="13" t="s">
        <v>37</v>
      </c>
      <c r="AG36" s="14">
        <v>26057</v>
      </c>
      <c r="AH36" s="14">
        <v>25618</v>
      </c>
      <c r="AI36" s="14">
        <v>25434</v>
      </c>
      <c r="AJ36" s="14">
        <v>24870</v>
      </c>
    </row>
    <row r="37" spans="1:36" ht="15" x14ac:dyDescent="0.25">
      <c r="A37" s="4"/>
      <c r="B37" s="4"/>
      <c r="C37" s="7" t="s">
        <v>38</v>
      </c>
      <c r="D37" s="2">
        <v>41509</v>
      </c>
      <c r="E37" s="2">
        <v>42133</v>
      </c>
      <c r="F37" s="2">
        <v>42125</v>
      </c>
      <c r="G37" s="2">
        <v>42340</v>
      </c>
      <c r="H37" s="2"/>
      <c r="I37" s="2">
        <v>24428</v>
      </c>
      <c r="J37" s="2">
        <v>24821</v>
      </c>
      <c r="K37" s="2">
        <v>24779</v>
      </c>
      <c r="L37" s="2">
        <v>24918</v>
      </c>
      <c r="M37" s="4"/>
      <c r="N37" s="4"/>
      <c r="O37" s="9" t="s">
        <v>38</v>
      </c>
      <c r="P37" s="2">
        <v>42697</v>
      </c>
      <c r="Q37" s="2">
        <v>42698</v>
      </c>
      <c r="R37" s="2">
        <v>43012</v>
      </c>
      <c r="S37" s="2">
        <v>43467</v>
      </c>
      <c r="T37" s="2"/>
      <c r="U37" s="9" t="s">
        <v>38</v>
      </c>
      <c r="V37" s="2">
        <v>25086</v>
      </c>
      <c r="W37" s="2">
        <v>24918</v>
      </c>
      <c r="X37" s="2">
        <v>25013</v>
      </c>
      <c r="Y37" s="2">
        <v>25253</v>
      </c>
      <c r="AA37" s="11" t="s">
        <v>38</v>
      </c>
      <c r="AB37" s="12">
        <v>43561</v>
      </c>
      <c r="AC37" s="12">
        <v>43921</v>
      </c>
      <c r="AD37" s="12">
        <v>44423</v>
      </c>
      <c r="AE37" s="12">
        <v>44757</v>
      </c>
      <c r="AF37" s="13" t="s">
        <v>38</v>
      </c>
      <c r="AG37" s="14">
        <v>25224</v>
      </c>
      <c r="AH37" s="14">
        <v>25369</v>
      </c>
      <c r="AI37" s="14">
        <v>25611</v>
      </c>
      <c r="AJ37" s="14">
        <v>25809</v>
      </c>
    </row>
    <row r="38" spans="1:36" ht="15" x14ac:dyDescent="0.25">
      <c r="A38" s="4"/>
      <c r="B38" s="4"/>
      <c r="C38" s="7" t="s">
        <v>39</v>
      </c>
      <c r="D38" s="2">
        <v>39126</v>
      </c>
      <c r="E38" s="2">
        <v>39445</v>
      </c>
      <c r="F38" s="2">
        <v>40093</v>
      </c>
      <c r="G38" s="2">
        <v>40682</v>
      </c>
      <c r="H38" s="2"/>
      <c r="I38" s="2">
        <v>23326</v>
      </c>
      <c r="J38" s="2">
        <v>23440</v>
      </c>
      <c r="K38" s="2">
        <v>23699</v>
      </c>
      <c r="L38" s="2">
        <v>23964</v>
      </c>
      <c r="M38" s="4"/>
      <c r="N38" s="4"/>
      <c r="O38" s="9" t="s">
        <v>39</v>
      </c>
      <c r="P38" s="2">
        <v>41366</v>
      </c>
      <c r="Q38" s="2">
        <v>42030</v>
      </c>
      <c r="R38" s="2">
        <v>42031</v>
      </c>
      <c r="S38" s="2">
        <v>42246</v>
      </c>
      <c r="T38" s="2"/>
      <c r="U38" s="9" t="s">
        <v>39</v>
      </c>
      <c r="V38" s="2">
        <v>24287</v>
      </c>
      <c r="W38" s="2">
        <v>24628</v>
      </c>
      <c r="X38" s="2">
        <v>24585</v>
      </c>
      <c r="Y38" s="2">
        <v>24731</v>
      </c>
      <c r="AA38" s="11" t="s">
        <v>39</v>
      </c>
      <c r="AB38" s="12">
        <v>42595</v>
      </c>
      <c r="AC38" s="12">
        <v>42590</v>
      </c>
      <c r="AD38" s="12">
        <v>42906</v>
      </c>
      <c r="AE38" s="12">
        <v>43395</v>
      </c>
      <c r="AF38" s="13" t="s">
        <v>39</v>
      </c>
      <c r="AG38" s="14">
        <v>24958</v>
      </c>
      <c r="AH38" s="14">
        <v>24725</v>
      </c>
      <c r="AI38" s="14">
        <v>24911</v>
      </c>
      <c r="AJ38" s="14">
        <v>25158</v>
      </c>
    </row>
    <row r="39" spans="1:36" ht="15" x14ac:dyDescent="0.25">
      <c r="A39" s="4"/>
      <c r="B39" s="4"/>
      <c r="C39" s="7" t="s">
        <v>40</v>
      </c>
      <c r="D39" s="2">
        <v>37885</v>
      </c>
      <c r="E39" s="2">
        <v>38259</v>
      </c>
      <c r="F39" s="2">
        <v>38606</v>
      </c>
      <c r="G39" s="2">
        <v>38983</v>
      </c>
      <c r="H39" s="2"/>
      <c r="I39" s="2">
        <v>22793</v>
      </c>
      <c r="J39" s="2">
        <v>22960</v>
      </c>
      <c r="K39" s="2">
        <v>23123</v>
      </c>
      <c r="L39" s="2">
        <v>23215</v>
      </c>
      <c r="M39" s="4"/>
      <c r="N39" s="4"/>
      <c r="O39" s="9" t="s">
        <v>40</v>
      </c>
      <c r="P39" s="2">
        <v>38996</v>
      </c>
      <c r="Q39" s="2">
        <v>39287</v>
      </c>
      <c r="R39" s="2">
        <v>39982</v>
      </c>
      <c r="S39" s="2">
        <v>40595</v>
      </c>
      <c r="T39" s="2"/>
      <c r="U39" s="9" t="s">
        <v>40</v>
      </c>
      <c r="V39" s="2">
        <v>23168</v>
      </c>
      <c r="W39" s="2">
        <v>23203</v>
      </c>
      <c r="X39" s="2">
        <v>23504</v>
      </c>
      <c r="Y39" s="2">
        <v>23819</v>
      </c>
      <c r="AA39" s="11" t="s">
        <v>40</v>
      </c>
      <c r="AB39" s="12">
        <v>41312</v>
      </c>
      <c r="AC39" s="12">
        <v>41939</v>
      </c>
      <c r="AD39" s="12">
        <v>41913</v>
      </c>
      <c r="AE39" s="12">
        <v>42140</v>
      </c>
      <c r="AF39" s="13" t="s">
        <v>40</v>
      </c>
      <c r="AG39" s="14">
        <v>24159</v>
      </c>
      <c r="AH39" s="14">
        <v>24478</v>
      </c>
      <c r="AI39" s="14">
        <v>24446</v>
      </c>
      <c r="AJ39" s="14">
        <v>24628</v>
      </c>
    </row>
    <row r="40" spans="1:36" ht="15" x14ac:dyDescent="0.25">
      <c r="A40" s="4"/>
      <c r="B40" s="4"/>
      <c r="C40" s="7" t="s">
        <v>41</v>
      </c>
      <c r="D40" s="2">
        <v>37828</v>
      </c>
      <c r="E40" s="2">
        <v>37758</v>
      </c>
      <c r="F40" s="2">
        <v>37714</v>
      </c>
      <c r="G40" s="2">
        <v>37566</v>
      </c>
      <c r="H40" s="2"/>
      <c r="I40" s="2">
        <v>23107</v>
      </c>
      <c r="J40" s="2">
        <v>22883</v>
      </c>
      <c r="K40" s="2">
        <v>22839</v>
      </c>
      <c r="L40" s="2">
        <v>22689</v>
      </c>
      <c r="M40" s="4"/>
      <c r="N40" s="4"/>
      <c r="O40" s="9" t="s">
        <v>41</v>
      </c>
      <c r="P40" s="2">
        <v>37722</v>
      </c>
      <c r="Q40" s="2">
        <v>38144</v>
      </c>
      <c r="R40" s="2">
        <v>38470</v>
      </c>
      <c r="S40" s="2">
        <v>38848</v>
      </c>
      <c r="T40" s="2"/>
      <c r="U40" s="9" t="s">
        <v>41</v>
      </c>
      <c r="V40" s="2">
        <v>22652</v>
      </c>
      <c r="W40" s="2">
        <v>22814</v>
      </c>
      <c r="X40" s="2">
        <v>22947</v>
      </c>
      <c r="Y40" s="2">
        <v>23053</v>
      </c>
      <c r="AA40" s="11" t="s">
        <v>41</v>
      </c>
      <c r="AB40" s="12">
        <v>38867</v>
      </c>
      <c r="AC40" s="12">
        <v>39177</v>
      </c>
      <c r="AD40" s="12">
        <v>39861</v>
      </c>
      <c r="AE40" s="12">
        <v>40469</v>
      </c>
      <c r="AF40" s="13" t="s">
        <v>41</v>
      </c>
      <c r="AG40" s="14">
        <v>22991</v>
      </c>
      <c r="AH40" s="14">
        <v>23096</v>
      </c>
      <c r="AI40" s="14">
        <v>23419</v>
      </c>
      <c r="AJ40" s="14">
        <v>23718</v>
      </c>
    </row>
    <row r="41" spans="1:36" ht="15" x14ac:dyDescent="0.25">
      <c r="A41" s="4"/>
      <c r="B41" s="4"/>
      <c r="C41" s="7" t="s">
        <v>42</v>
      </c>
      <c r="D41" s="2">
        <v>35913</v>
      </c>
      <c r="E41" s="2">
        <v>36154</v>
      </c>
      <c r="F41" s="2">
        <v>36783</v>
      </c>
      <c r="G41" s="2">
        <v>37356</v>
      </c>
      <c r="H41" s="2"/>
      <c r="I41" s="2">
        <v>22028</v>
      </c>
      <c r="J41" s="2">
        <v>22160</v>
      </c>
      <c r="K41" s="2">
        <v>22401</v>
      </c>
      <c r="L41" s="2">
        <v>22789</v>
      </c>
      <c r="M41" s="4"/>
      <c r="N41" s="4"/>
      <c r="O41" s="9" t="s">
        <v>42</v>
      </c>
      <c r="P41" s="2">
        <v>37697</v>
      </c>
      <c r="Q41" s="2">
        <v>37598</v>
      </c>
      <c r="R41" s="2">
        <v>37548</v>
      </c>
      <c r="S41" s="2">
        <v>37389</v>
      </c>
      <c r="T41" s="2"/>
      <c r="U41" s="9" t="s">
        <v>42</v>
      </c>
      <c r="V41" s="2">
        <v>22984</v>
      </c>
      <c r="W41" s="2">
        <v>22729</v>
      </c>
      <c r="X41" s="2">
        <v>22644</v>
      </c>
      <c r="Y41" s="2">
        <v>22558</v>
      </c>
      <c r="AA41" s="11" t="s">
        <v>42</v>
      </c>
      <c r="AB41" s="12">
        <v>37559</v>
      </c>
      <c r="AC41" s="12">
        <v>37976</v>
      </c>
      <c r="AD41" s="12">
        <v>38308</v>
      </c>
      <c r="AE41" s="12">
        <v>38655</v>
      </c>
      <c r="AF41" s="13" t="s">
        <v>42</v>
      </c>
      <c r="AG41" s="14">
        <v>22540</v>
      </c>
      <c r="AH41" s="14">
        <v>22627</v>
      </c>
      <c r="AI41" s="14">
        <v>22839</v>
      </c>
      <c r="AJ41" s="14">
        <v>22935</v>
      </c>
    </row>
    <row r="42" spans="1:36" ht="15" x14ac:dyDescent="0.25">
      <c r="A42" s="4"/>
      <c r="B42" s="4"/>
      <c r="C42" s="7" t="s">
        <v>43</v>
      </c>
      <c r="D42" s="2">
        <v>35968</v>
      </c>
      <c r="E42" s="2">
        <v>35947</v>
      </c>
      <c r="F42" s="2">
        <v>35550</v>
      </c>
      <c r="G42" s="2">
        <v>35994</v>
      </c>
      <c r="H42" s="2"/>
      <c r="I42" s="2">
        <v>22362</v>
      </c>
      <c r="J42" s="2">
        <v>22332</v>
      </c>
      <c r="K42" s="2">
        <v>22039</v>
      </c>
      <c r="L42" s="2">
        <v>22218</v>
      </c>
      <c r="M42" s="4"/>
      <c r="N42" s="4"/>
      <c r="O42" s="9" t="s">
        <v>43</v>
      </c>
      <c r="P42" s="2">
        <v>35776</v>
      </c>
      <c r="Q42" s="2">
        <v>35967</v>
      </c>
      <c r="R42" s="2">
        <v>36610</v>
      </c>
      <c r="S42" s="2">
        <v>37167</v>
      </c>
      <c r="T42" s="2"/>
      <c r="U42" s="9" t="s">
        <v>43</v>
      </c>
      <c r="V42" s="2">
        <v>21885</v>
      </c>
      <c r="W42" s="2">
        <v>22026</v>
      </c>
      <c r="X42" s="2">
        <v>22264</v>
      </c>
      <c r="Y42" s="2">
        <v>22647</v>
      </c>
      <c r="AA42" s="11" t="s">
        <v>43</v>
      </c>
      <c r="AB42" s="12">
        <v>37488</v>
      </c>
      <c r="AC42" s="12">
        <v>37382</v>
      </c>
      <c r="AD42" s="12">
        <v>37323</v>
      </c>
      <c r="AE42" s="12">
        <v>37180</v>
      </c>
      <c r="AF42" s="13" t="s">
        <v>43</v>
      </c>
      <c r="AG42" s="14">
        <v>22825</v>
      </c>
      <c r="AH42" s="14">
        <v>22585</v>
      </c>
      <c r="AI42" s="14">
        <v>22547</v>
      </c>
      <c r="AJ42" s="14">
        <v>22466</v>
      </c>
    </row>
    <row r="43" spans="1:36" ht="15" x14ac:dyDescent="0.25">
      <c r="A43" s="4"/>
      <c r="B43" s="4"/>
      <c r="C43" s="7" t="s">
        <v>44</v>
      </c>
      <c r="D43" s="2">
        <v>35530</v>
      </c>
      <c r="E43" s="2">
        <v>35754</v>
      </c>
      <c r="F43" s="2">
        <v>36003</v>
      </c>
      <c r="G43" s="2">
        <v>35532</v>
      </c>
      <c r="H43" s="2"/>
      <c r="I43" s="2">
        <v>22345</v>
      </c>
      <c r="J43" s="2">
        <v>22427</v>
      </c>
      <c r="K43" s="2">
        <v>22567</v>
      </c>
      <c r="L43" s="2">
        <v>22162</v>
      </c>
      <c r="M43" s="4"/>
      <c r="N43" s="4"/>
      <c r="O43" s="9" t="s">
        <v>44</v>
      </c>
      <c r="P43" s="2">
        <v>35783</v>
      </c>
      <c r="Q43" s="2">
        <v>35779</v>
      </c>
      <c r="R43" s="2">
        <v>35376</v>
      </c>
      <c r="S43" s="2">
        <v>35784</v>
      </c>
      <c r="T43" s="2"/>
      <c r="U43" s="9" t="s">
        <v>44</v>
      </c>
      <c r="V43" s="2">
        <v>22206</v>
      </c>
      <c r="W43" s="2">
        <v>22109</v>
      </c>
      <c r="X43" s="2">
        <v>21847</v>
      </c>
      <c r="Y43" s="2">
        <v>22044</v>
      </c>
      <c r="AA43" s="11" t="s">
        <v>44</v>
      </c>
      <c r="AB43" s="12">
        <v>35523</v>
      </c>
      <c r="AC43" s="12">
        <v>35727</v>
      </c>
      <c r="AD43" s="12">
        <v>36345</v>
      </c>
      <c r="AE43" s="12">
        <v>36893</v>
      </c>
      <c r="AF43" s="13" t="s">
        <v>44</v>
      </c>
      <c r="AG43" s="14">
        <v>21743</v>
      </c>
      <c r="AH43" s="14">
        <v>21876</v>
      </c>
      <c r="AI43" s="14">
        <v>22085</v>
      </c>
      <c r="AJ43" s="14">
        <v>22441</v>
      </c>
    </row>
    <row r="44" spans="1:36" ht="15" x14ac:dyDescent="0.25">
      <c r="A44" s="4"/>
      <c r="B44" s="4"/>
      <c r="C44" s="7" t="s">
        <v>45</v>
      </c>
      <c r="D44" s="2">
        <v>35477</v>
      </c>
      <c r="E44" s="2">
        <v>35320</v>
      </c>
      <c r="F44" s="2">
        <v>35431</v>
      </c>
      <c r="G44" s="2">
        <v>35313</v>
      </c>
      <c r="H44" s="2"/>
      <c r="I44" s="2">
        <v>22874</v>
      </c>
      <c r="J44" s="2">
        <v>22537</v>
      </c>
      <c r="K44" s="2">
        <v>22457</v>
      </c>
      <c r="L44" s="2">
        <v>22296</v>
      </c>
      <c r="M44" s="4"/>
      <c r="N44" s="4"/>
      <c r="O44" s="9" t="s">
        <v>45</v>
      </c>
      <c r="P44" s="2">
        <v>35285</v>
      </c>
      <c r="Q44" s="2">
        <v>35514</v>
      </c>
      <c r="R44" s="2">
        <v>35780</v>
      </c>
      <c r="S44" s="2">
        <v>35339</v>
      </c>
      <c r="T44" s="2"/>
      <c r="U44" s="9" t="s">
        <v>45</v>
      </c>
      <c r="V44" s="2">
        <v>22148</v>
      </c>
      <c r="W44" s="2">
        <v>22237</v>
      </c>
      <c r="X44" s="2">
        <v>22351</v>
      </c>
      <c r="Y44" s="2">
        <v>21998</v>
      </c>
      <c r="AA44" s="11" t="s">
        <v>45</v>
      </c>
      <c r="AB44" s="12">
        <v>35569</v>
      </c>
      <c r="AC44" s="12">
        <v>35518</v>
      </c>
      <c r="AD44" s="12">
        <v>35121</v>
      </c>
      <c r="AE44" s="12">
        <v>35537</v>
      </c>
      <c r="AF44" s="13" t="s">
        <v>45</v>
      </c>
      <c r="AG44" s="14">
        <v>22023</v>
      </c>
      <c r="AH44" s="14">
        <v>21916</v>
      </c>
      <c r="AI44" s="14">
        <v>21679</v>
      </c>
      <c r="AJ44" s="14">
        <v>21914</v>
      </c>
    </row>
    <row r="45" spans="1:36" ht="15" x14ac:dyDescent="0.25">
      <c r="A45" s="4"/>
      <c r="B45" s="4"/>
      <c r="C45" s="7" t="s">
        <v>46</v>
      </c>
      <c r="D45" s="2">
        <v>34927</v>
      </c>
      <c r="E45" s="2">
        <v>34949</v>
      </c>
      <c r="F45" s="2">
        <v>34856</v>
      </c>
      <c r="G45" s="2">
        <v>35044</v>
      </c>
      <c r="H45" s="2"/>
      <c r="I45" s="2">
        <v>22600</v>
      </c>
      <c r="J45" s="2">
        <v>22745</v>
      </c>
      <c r="K45" s="2">
        <v>22641</v>
      </c>
      <c r="L45" s="2">
        <v>22657</v>
      </c>
      <c r="M45" s="4"/>
      <c r="N45" s="4"/>
      <c r="O45" s="9" t="s">
        <v>46</v>
      </c>
      <c r="P45" s="2">
        <v>35250</v>
      </c>
      <c r="Q45" s="2">
        <v>35093</v>
      </c>
      <c r="R45" s="2">
        <v>35178</v>
      </c>
      <c r="S45" s="2">
        <v>35077</v>
      </c>
      <c r="T45" s="2"/>
      <c r="U45" s="9" t="s">
        <v>46</v>
      </c>
      <c r="V45" s="2">
        <v>22724</v>
      </c>
      <c r="W45" s="2">
        <v>22375</v>
      </c>
      <c r="X45" s="2">
        <v>22264</v>
      </c>
      <c r="Y45" s="2">
        <v>22124</v>
      </c>
      <c r="AA45" s="11" t="s">
        <v>46</v>
      </c>
      <c r="AB45" s="12">
        <v>35041</v>
      </c>
      <c r="AC45" s="12">
        <v>35309</v>
      </c>
      <c r="AD45" s="12">
        <v>35504</v>
      </c>
      <c r="AE45" s="12">
        <v>35078</v>
      </c>
      <c r="AF45" s="13" t="s">
        <v>46</v>
      </c>
      <c r="AG45" s="14">
        <v>22025</v>
      </c>
      <c r="AH45" s="14">
        <v>22097</v>
      </c>
      <c r="AI45" s="14">
        <v>22209</v>
      </c>
      <c r="AJ45" s="14">
        <v>21841</v>
      </c>
    </row>
    <row r="46" spans="1:36" ht="15" x14ac:dyDescent="0.25">
      <c r="A46" s="4"/>
      <c r="B46" s="4"/>
      <c r="C46" s="7" t="s">
        <v>47</v>
      </c>
      <c r="D46" s="2">
        <v>33666</v>
      </c>
      <c r="E46" s="2">
        <v>33895</v>
      </c>
      <c r="F46" s="2">
        <v>34174</v>
      </c>
      <c r="G46" s="2">
        <v>34525</v>
      </c>
      <c r="H46" s="2"/>
      <c r="I46" s="2">
        <v>22096</v>
      </c>
      <c r="J46" s="2">
        <v>22106</v>
      </c>
      <c r="K46" s="2">
        <v>22154</v>
      </c>
      <c r="L46" s="2">
        <v>22454</v>
      </c>
      <c r="M46" s="4"/>
      <c r="N46" s="4"/>
      <c r="O46" s="9" t="s">
        <v>47</v>
      </c>
      <c r="P46" s="2">
        <v>34648</v>
      </c>
      <c r="Q46" s="2">
        <v>34688</v>
      </c>
      <c r="R46" s="2">
        <v>34580</v>
      </c>
      <c r="S46" s="2">
        <v>34750</v>
      </c>
      <c r="T46" s="2"/>
      <c r="U46" s="9" t="s">
        <v>47</v>
      </c>
      <c r="V46" s="2">
        <v>22477</v>
      </c>
      <c r="W46" s="2">
        <v>22618</v>
      </c>
      <c r="X46" s="2">
        <v>22505</v>
      </c>
      <c r="Y46" s="2">
        <v>22543</v>
      </c>
      <c r="AA46" s="11" t="s">
        <v>47</v>
      </c>
      <c r="AB46" s="12">
        <v>34955</v>
      </c>
      <c r="AC46" s="12">
        <v>34796</v>
      </c>
      <c r="AD46" s="12">
        <v>34888</v>
      </c>
      <c r="AE46" s="12">
        <v>34769</v>
      </c>
      <c r="AF46" s="13" t="s">
        <v>47</v>
      </c>
      <c r="AG46" s="14">
        <v>22610</v>
      </c>
      <c r="AH46" s="14">
        <v>22256</v>
      </c>
      <c r="AI46" s="14">
        <v>22154</v>
      </c>
      <c r="AJ46" s="14">
        <v>22015</v>
      </c>
    </row>
    <row r="47" spans="1:36" ht="15" x14ac:dyDescent="0.25">
      <c r="A47" s="4"/>
      <c r="B47" s="4"/>
      <c r="C47" s="7" t="s">
        <v>48</v>
      </c>
      <c r="D47" s="2">
        <v>34098</v>
      </c>
      <c r="E47" s="2">
        <v>33823</v>
      </c>
      <c r="F47" s="2">
        <v>33547</v>
      </c>
      <c r="G47" s="2">
        <v>33306</v>
      </c>
      <c r="H47" s="2"/>
      <c r="I47" s="2">
        <v>22957</v>
      </c>
      <c r="J47" s="2">
        <v>22607</v>
      </c>
      <c r="K47" s="2">
        <v>22258</v>
      </c>
      <c r="L47" s="2">
        <v>21992</v>
      </c>
      <c r="M47" s="4"/>
      <c r="N47" s="4"/>
      <c r="O47" s="9" t="s">
        <v>48</v>
      </c>
      <c r="P47" s="2">
        <v>33301</v>
      </c>
      <c r="Q47" s="2">
        <v>33573</v>
      </c>
      <c r="R47" s="2">
        <v>33842</v>
      </c>
      <c r="S47" s="2">
        <v>34225</v>
      </c>
      <c r="T47" s="2"/>
      <c r="U47" s="9" t="s">
        <v>48</v>
      </c>
      <c r="V47" s="2">
        <v>21892</v>
      </c>
      <c r="W47" s="2">
        <v>21887</v>
      </c>
      <c r="X47" s="2">
        <v>21944</v>
      </c>
      <c r="Y47" s="2">
        <v>22273</v>
      </c>
      <c r="AA47" s="11" t="s">
        <v>48</v>
      </c>
      <c r="AB47" s="12">
        <v>34328</v>
      </c>
      <c r="AC47" s="12">
        <v>34363</v>
      </c>
      <c r="AD47" s="12">
        <v>34267</v>
      </c>
      <c r="AE47" s="12">
        <v>34481</v>
      </c>
      <c r="AF47" s="13" t="s">
        <v>48</v>
      </c>
      <c r="AG47" s="14">
        <v>22264</v>
      </c>
      <c r="AH47" s="14">
        <v>22374</v>
      </c>
      <c r="AI47" s="14">
        <v>22297</v>
      </c>
      <c r="AJ47" s="14">
        <v>22374</v>
      </c>
    </row>
    <row r="48" spans="1:36" ht="15" x14ac:dyDescent="0.25">
      <c r="A48" s="4"/>
      <c r="B48" s="4"/>
      <c r="C48" s="7" t="s">
        <v>49</v>
      </c>
      <c r="D48" s="2">
        <v>33199</v>
      </c>
      <c r="E48" s="2">
        <v>33660</v>
      </c>
      <c r="F48" s="2">
        <v>33871</v>
      </c>
      <c r="G48" s="2">
        <v>34095</v>
      </c>
      <c r="H48" s="2"/>
      <c r="I48" s="2">
        <v>22645</v>
      </c>
      <c r="J48" s="2">
        <v>22894</v>
      </c>
      <c r="K48" s="2">
        <v>23066</v>
      </c>
      <c r="L48" s="2">
        <v>23026</v>
      </c>
      <c r="M48" s="4"/>
      <c r="N48" s="4"/>
      <c r="O48" s="9" t="s">
        <v>49</v>
      </c>
      <c r="P48" s="2">
        <v>33757</v>
      </c>
      <c r="Q48" s="2">
        <v>33479</v>
      </c>
      <c r="R48" s="2">
        <v>33187</v>
      </c>
      <c r="S48" s="2">
        <v>32971</v>
      </c>
      <c r="T48" s="2"/>
      <c r="U48" s="9" t="s">
        <v>49</v>
      </c>
      <c r="V48" s="2">
        <v>22665</v>
      </c>
      <c r="W48" s="2">
        <v>22317</v>
      </c>
      <c r="X48" s="2">
        <v>21976</v>
      </c>
      <c r="Y48" s="2">
        <v>21769</v>
      </c>
      <c r="AA48" s="11" t="s">
        <v>49</v>
      </c>
      <c r="AB48" s="12">
        <v>32993</v>
      </c>
      <c r="AC48" s="12">
        <v>33282</v>
      </c>
      <c r="AD48" s="12">
        <v>33508</v>
      </c>
      <c r="AE48" s="12">
        <v>33858</v>
      </c>
      <c r="AF48" s="13" t="s">
        <v>49</v>
      </c>
      <c r="AG48" s="14">
        <v>21666</v>
      </c>
      <c r="AH48" s="14">
        <v>21700</v>
      </c>
      <c r="AI48" s="14">
        <v>21746</v>
      </c>
      <c r="AJ48" s="14">
        <v>22051</v>
      </c>
    </row>
    <row r="49" spans="1:36" ht="15" x14ac:dyDescent="0.25">
      <c r="A49" s="4"/>
      <c r="B49" s="4"/>
      <c r="C49" s="7" t="s">
        <v>50</v>
      </c>
      <c r="D49" s="2">
        <v>32584</v>
      </c>
      <c r="E49" s="2">
        <v>32185</v>
      </c>
      <c r="F49" s="2">
        <v>32334</v>
      </c>
      <c r="G49" s="2">
        <v>32611</v>
      </c>
      <c r="H49" s="2"/>
      <c r="I49" s="2">
        <v>22268</v>
      </c>
      <c r="J49" s="2">
        <v>21936</v>
      </c>
      <c r="K49" s="2">
        <v>21997</v>
      </c>
      <c r="L49" s="2">
        <v>22229</v>
      </c>
      <c r="M49" s="4"/>
      <c r="N49" s="4"/>
      <c r="O49" s="9" t="s">
        <v>50</v>
      </c>
      <c r="P49" s="2">
        <v>32844</v>
      </c>
      <c r="Q49" s="2">
        <v>33322</v>
      </c>
      <c r="R49" s="2">
        <v>33542</v>
      </c>
      <c r="S49" s="2">
        <v>33757</v>
      </c>
      <c r="T49" s="2"/>
      <c r="U49" s="9" t="s">
        <v>50</v>
      </c>
      <c r="V49" s="2">
        <v>22401</v>
      </c>
      <c r="W49" s="2">
        <v>22634</v>
      </c>
      <c r="X49" s="2">
        <v>22806</v>
      </c>
      <c r="Y49" s="2">
        <v>22754</v>
      </c>
      <c r="AA49" s="11" t="s">
        <v>50</v>
      </c>
      <c r="AB49" s="12">
        <v>33418</v>
      </c>
      <c r="AC49" s="12">
        <v>33109</v>
      </c>
      <c r="AD49" s="12">
        <v>32847</v>
      </c>
      <c r="AE49" s="12">
        <v>32628</v>
      </c>
      <c r="AF49" s="13" t="s">
        <v>50</v>
      </c>
      <c r="AG49" s="14">
        <v>22423</v>
      </c>
      <c r="AH49" s="14">
        <v>22043</v>
      </c>
      <c r="AI49" s="14">
        <v>21716</v>
      </c>
      <c r="AJ49" s="14">
        <v>21527</v>
      </c>
    </row>
    <row r="50" spans="1:36" ht="15" x14ac:dyDescent="0.25">
      <c r="A50" s="4"/>
      <c r="B50" s="4"/>
      <c r="C50" s="7" t="s">
        <v>51</v>
      </c>
      <c r="D50" s="2">
        <v>32869</v>
      </c>
      <c r="E50" s="2">
        <v>32713</v>
      </c>
      <c r="F50" s="2">
        <v>32399</v>
      </c>
      <c r="G50" s="2">
        <v>32029</v>
      </c>
      <c r="H50" s="2"/>
      <c r="I50" s="2">
        <v>22778</v>
      </c>
      <c r="J50" s="2">
        <v>22591</v>
      </c>
      <c r="K50" s="2">
        <v>22330</v>
      </c>
      <c r="L50" s="2">
        <v>21928</v>
      </c>
      <c r="M50" s="4"/>
      <c r="N50" s="4"/>
      <c r="O50" s="9" t="s">
        <v>51</v>
      </c>
      <c r="P50" s="2">
        <v>32216</v>
      </c>
      <c r="Q50" s="2">
        <v>31756</v>
      </c>
      <c r="R50" s="2">
        <v>31901</v>
      </c>
      <c r="S50" s="2">
        <v>32190</v>
      </c>
      <c r="T50" s="2"/>
      <c r="U50" s="9" t="s">
        <v>51</v>
      </c>
      <c r="V50" s="2">
        <v>21994</v>
      </c>
      <c r="W50" s="2">
        <v>21615</v>
      </c>
      <c r="X50" s="2">
        <v>21655</v>
      </c>
      <c r="Y50" s="2">
        <v>21922</v>
      </c>
      <c r="AA50" s="11" t="s">
        <v>51</v>
      </c>
      <c r="AB50" s="12">
        <v>32439</v>
      </c>
      <c r="AC50" s="12">
        <v>32898</v>
      </c>
      <c r="AD50" s="12">
        <v>33152</v>
      </c>
      <c r="AE50" s="12">
        <v>33372</v>
      </c>
      <c r="AF50" s="13" t="s">
        <v>51</v>
      </c>
      <c r="AG50" s="14">
        <v>22080</v>
      </c>
      <c r="AH50" s="14">
        <v>22305</v>
      </c>
      <c r="AI50" s="14">
        <v>22509</v>
      </c>
      <c r="AJ50" s="14">
        <v>22506</v>
      </c>
    </row>
    <row r="51" spans="1:36" ht="15" x14ac:dyDescent="0.25">
      <c r="A51" s="4"/>
      <c r="B51" s="4"/>
      <c r="C51" s="7" t="s">
        <v>52</v>
      </c>
      <c r="D51" s="2">
        <v>32402</v>
      </c>
      <c r="E51" s="2">
        <v>32546</v>
      </c>
      <c r="F51" s="2">
        <v>32679</v>
      </c>
      <c r="G51" s="2">
        <v>32598</v>
      </c>
      <c r="H51" s="2"/>
      <c r="I51" s="2">
        <v>22797</v>
      </c>
      <c r="J51" s="2">
        <v>22814</v>
      </c>
      <c r="K51" s="2">
        <v>22846</v>
      </c>
      <c r="L51" s="2">
        <v>22705</v>
      </c>
      <c r="M51" s="4"/>
      <c r="N51" s="4"/>
      <c r="O51" s="9" t="s">
        <v>52</v>
      </c>
      <c r="P51" s="2">
        <v>32451</v>
      </c>
      <c r="Q51" s="2">
        <v>32308</v>
      </c>
      <c r="R51" s="2">
        <v>31962</v>
      </c>
      <c r="S51" s="2">
        <v>31606</v>
      </c>
      <c r="T51" s="2"/>
      <c r="U51" s="9" t="s">
        <v>52</v>
      </c>
      <c r="V51" s="2">
        <v>22434</v>
      </c>
      <c r="W51" s="2">
        <v>22283</v>
      </c>
      <c r="X51" s="2">
        <v>21991</v>
      </c>
      <c r="Y51" s="2">
        <v>21605</v>
      </c>
      <c r="AA51" s="11" t="s">
        <v>52</v>
      </c>
      <c r="AB51" s="12">
        <v>31760</v>
      </c>
      <c r="AC51" s="12">
        <v>31335</v>
      </c>
      <c r="AD51" s="12">
        <v>31488</v>
      </c>
      <c r="AE51" s="12">
        <v>31770</v>
      </c>
      <c r="AF51" s="13" t="s">
        <v>52</v>
      </c>
      <c r="AG51" s="14">
        <v>21651</v>
      </c>
      <c r="AH51" s="14">
        <v>21292</v>
      </c>
      <c r="AI51" s="14">
        <v>21387</v>
      </c>
      <c r="AJ51" s="14">
        <v>21617</v>
      </c>
    </row>
    <row r="52" spans="1:36" ht="15" x14ac:dyDescent="0.25">
      <c r="A52" s="4"/>
      <c r="B52" s="4"/>
      <c r="C52" s="7" t="s">
        <v>53</v>
      </c>
      <c r="D52" s="2">
        <v>33917</v>
      </c>
      <c r="E52" s="2">
        <v>33298</v>
      </c>
      <c r="F52" s="2">
        <v>32797</v>
      </c>
      <c r="G52" s="2">
        <v>32186</v>
      </c>
      <c r="H52" s="2"/>
      <c r="I52" s="2">
        <v>24344</v>
      </c>
      <c r="J52" s="2">
        <v>23785</v>
      </c>
      <c r="K52" s="2">
        <v>23217</v>
      </c>
      <c r="L52" s="2">
        <v>22621</v>
      </c>
      <c r="M52" s="4"/>
      <c r="N52" s="4"/>
      <c r="O52" s="9" t="s">
        <v>53</v>
      </c>
      <c r="P52" s="2">
        <v>31925</v>
      </c>
      <c r="Q52" s="2">
        <v>32063</v>
      </c>
      <c r="R52" s="2">
        <v>32225</v>
      </c>
      <c r="S52" s="2">
        <v>32110</v>
      </c>
      <c r="T52" s="2"/>
      <c r="U52" s="9" t="s">
        <v>53</v>
      </c>
      <c r="V52" s="2">
        <v>22392</v>
      </c>
      <c r="W52" s="2">
        <v>22419</v>
      </c>
      <c r="X52" s="2">
        <v>22460</v>
      </c>
      <c r="Y52" s="2">
        <v>22321</v>
      </c>
      <c r="AA52" s="11" t="s">
        <v>53</v>
      </c>
      <c r="AB52" s="12">
        <v>31961</v>
      </c>
      <c r="AC52" s="12">
        <v>31856</v>
      </c>
      <c r="AD52" s="12">
        <v>31543</v>
      </c>
      <c r="AE52" s="12">
        <v>31197</v>
      </c>
      <c r="AF52" s="13" t="s">
        <v>53</v>
      </c>
      <c r="AG52" s="14">
        <v>22068</v>
      </c>
      <c r="AH52" s="14">
        <v>21917</v>
      </c>
      <c r="AI52" s="14">
        <v>21667</v>
      </c>
      <c r="AJ52" s="14">
        <v>21322</v>
      </c>
    </row>
    <row r="53" spans="1:36" ht="15" x14ac:dyDescent="0.25">
      <c r="A53" s="4"/>
      <c r="B53" s="4"/>
      <c r="C53" s="7" t="s">
        <v>54</v>
      </c>
      <c r="D53" s="2">
        <v>35633</v>
      </c>
      <c r="E53" s="2">
        <v>34994</v>
      </c>
      <c r="F53" s="2">
        <v>34202</v>
      </c>
      <c r="G53" s="2">
        <v>33848</v>
      </c>
      <c r="H53" s="2"/>
      <c r="I53" s="2">
        <v>25614</v>
      </c>
      <c r="J53" s="2">
        <v>25084</v>
      </c>
      <c r="K53" s="2">
        <v>24520</v>
      </c>
      <c r="L53" s="2">
        <v>24254</v>
      </c>
      <c r="M53" s="4"/>
      <c r="N53" s="4"/>
      <c r="O53" s="9" t="s">
        <v>54</v>
      </c>
      <c r="P53" s="2">
        <v>33428</v>
      </c>
      <c r="Q53" s="2">
        <v>32799</v>
      </c>
      <c r="R53" s="2">
        <v>32238</v>
      </c>
      <c r="S53" s="2">
        <v>31667</v>
      </c>
      <c r="T53" s="2"/>
      <c r="U53" s="9" t="s">
        <v>54</v>
      </c>
      <c r="V53" s="2">
        <v>23888</v>
      </c>
      <c r="W53" s="2">
        <v>23326</v>
      </c>
      <c r="X53" s="2">
        <v>22756</v>
      </c>
      <c r="Y53" s="2">
        <v>22197</v>
      </c>
      <c r="AA53" s="11" t="s">
        <v>54</v>
      </c>
      <c r="AB53" s="12">
        <v>31388</v>
      </c>
      <c r="AC53" s="12">
        <v>31536</v>
      </c>
      <c r="AD53" s="12">
        <v>31705</v>
      </c>
      <c r="AE53" s="12">
        <v>31635</v>
      </c>
      <c r="AF53" s="13" t="s">
        <v>54</v>
      </c>
      <c r="AG53" s="14">
        <v>21965</v>
      </c>
      <c r="AH53" s="14">
        <v>22013</v>
      </c>
      <c r="AI53" s="14">
        <v>22076</v>
      </c>
      <c r="AJ53" s="14">
        <v>21965</v>
      </c>
    </row>
    <row r="54" spans="1:36" ht="15" x14ac:dyDescent="0.25">
      <c r="A54" s="4"/>
      <c r="B54" s="4"/>
      <c r="C54" s="7" t="s">
        <v>55</v>
      </c>
      <c r="D54" s="2">
        <v>36364</v>
      </c>
      <c r="E54" s="2">
        <v>36015</v>
      </c>
      <c r="F54" s="2">
        <v>35690</v>
      </c>
      <c r="G54" s="2">
        <v>35431</v>
      </c>
      <c r="H54" s="2"/>
      <c r="I54" s="2">
        <v>26396</v>
      </c>
      <c r="J54" s="2">
        <v>26051</v>
      </c>
      <c r="K54" s="2">
        <v>25738</v>
      </c>
      <c r="L54" s="2">
        <v>25503</v>
      </c>
      <c r="M54" s="4"/>
      <c r="N54" s="4"/>
      <c r="O54" s="9" t="s">
        <v>55</v>
      </c>
      <c r="P54" s="2">
        <v>35062</v>
      </c>
      <c r="Q54" s="2">
        <v>34414</v>
      </c>
      <c r="R54" s="2">
        <v>33650</v>
      </c>
      <c r="S54" s="2">
        <v>33260</v>
      </c>
      <c r="T54" s="2"/>
      <c r="U54" s="9" t="s">
        <v>55</v>
      </c>
      <c r="V54" s="2">
        <v>25126</v>
      </c>
      <c r="W54" s="2">
        <v>24575</v>
      </c>
      <c r="X54" s="2">
        <v>24015</v>
      </c>
      <c r="Y54" s="2">
        <v>23764</v>
      </c>
      <c r="AA54" s="11" t="s">
        <v>55</v>
      </c>
      <c r="AB54" s="12">
        <v>32876</v>
      </c>
      <c r="AC54" s="12">
        <v>32259</v>
      </c>
      <c r="AD54" s="12">
        <v>31719</v>
      </c>
      <c r="AE54" s="12">
        <v>31159</v>
      </c>
      <c r="AF54" s="13" t="s">
        <v>55</v>
      </c>
      <c r="AG54" s="14">
        <v>23442</v>
      </c>
      <c r="AH54" s="14">
        <v>22870</v>
      </c>
      <c r="AI54" s="14">
        <v>22311</v>
      </c>
      <c r="AJ54" s="14">
        <v>21786</v>
      </c>
    </row>
    <row r="55" spans="1:36" ht="15" x14ac:dyDescent="0.25">
      <c r="A55" s="4"/>
      <c r="B55" s="4"/>
      <c r="C55" s="7" t="s">
        <v>56</v>
      </c>
      <c r="D55" s="2">
        <v>34492</v>
      </c>
      <c r="E55" s="2">
        <v>35094</v>
      </c>
      <c r="F55" s="2">
        <v>35804</v>
      </c>
      <c r="G55" s="2">
        <v>35943</v>
      </c>
      <c r="H55" s="2"/>
      <c r="I55" s="2">
        <v>25128</v>
      </c>
      <c r="J55" s="2">
        <v>25616</v>
      </c>
      <c r="K55" s="2">
        <v>26102</v>
      </c>
      <c r="L55" s="2">
        <v>26125</v>
      </c>
      <c r="M55" s="4"/>
      <c r="N55" s="4"/>
      <c r="O55" s="9" t="s">
        <v>56</v>
      </c>
      <c r="P55" s="2">
        <v>35707</v>
      </c>
      <c r="Q55" s="2">
        <v>35377</v>
      </c>
      <c r="R55" s="2">
        <v>35047</v>
      </c>
      <c r="S55" s="2">
        <v>34794</v>
      </c>
      <c r="T55" s="2"/>
      <c r="U55" s="9" t="s">
        <v>56</v>
      </c>
      <c r="V55" s="2">
        <v>25856</v>
      </c>
      <c r="W55" s="2">
        <v>25503</v>
      </c>
      <c r="X55" s="2">
        <v>25187</v>
      </c>
      <c r="Y55" s="2">
        <v>24932</v>
      </c>
      <c r="AA55" s="11" t="s">
        <v>56</v>
      </c>
      <c r="AB55" s="12">
        <v>34429</v>
      </c>
      <c r="AC55" s="12">
        <v>33836</v>
      </c>
      <c r="AD55" s="12">
        <v>33082</v>
      </c>
      <c r="AE55" s="12">
        <v>32669</v>
      </c>
      <c r="AF55" s="13" t="s">
        <v>56</v>
      </c>
      <c r="AG55" s="14">
        <v>24559</v>
      </c>
      <c r="AH55" s="14">
        <v>24095</v>
      </c>
      <c r="AI55" s="14">
        <v>23558</v>
      </c>
      <c r="AJ55" s="14">
        <v>23283</v>
      </c>
    </row>
    <row r="56" spans="1:36" ht="15" x14ac:dyDescent="0.25">
      <c r="A56" s="4"/>
      <c r="B56" s="4"/>
      <c r="C56" s="7" t="s">
        <v>57</v>
      </c>
      <c r="D56" s="2">
        <v>31864</v>
      </c>
      <c r="E56" s="2">
        <v>32361</v>
      </c>
      <c r="F56" s="2">
        <v>33031</v>
      </c>
      <c r="G56" s="2">
        <v>33469</v>
      </c>
      <c r="H56" s="2"/>
      <c r="I56" s="2">
        <v>23060</v>
      </c>
      <c r="J56" s="2">
        <v>23410</v>
      </c>
      <c r="K56" s="2">
        <v>23898</v>
      </c>
      <c r="L56" s="2">
        <v>24257</v>
      </c>
      <c r="M56" s="4"/>
      <c r="N56" s="4"/>
      <c r="O56" s="9" t="s">
        <v>57</v>
      </c>
      <c r="P56" s="2">
        <v>33824</v>
      </c>
      <c r="Q56" s="2">
        <v>34400</v>
      </c>
      <c r="R56" s="2">
        <v>35118</v>
      </c>
      <c r="S56" s="2">
        <v>35269</v>
      </c>
      <c r="T56" s="2"/>
      <c r="U56" s="9" t="s">
        <v>57</v>
      </c>
      <c r="V56" s="2">
        <v>24600</v>
      </c>
      <c r="W56" s="2">
        <v>25058</v>
      </c>
      <c r="X56" s="2">
        <v>25520</v>
      </c>
      <c r="Y56" s="2">
        <v>25533</v>
      </c>
      <c r="AA56" s="11" t="s">
        <v>57</v>
      </c>
      <c r="AB56" s="12">
        <v>35060</v>
      </c>
      <c r="AC56" s="12">
        <v>34724</v>
      </c>
      <c r="AD56" s="12">
        <v>34382</v>
      </c>
      <c r="AE56" s="12">
        <v>34105</v>
      </c>
      <c r="AF56" s="13" t="s">
        <v>57</v>
      </c>
      <c r="AG56" s="14">
        <v>25285</v>
      </c>
      <c r="AH56" s="14">
        <v>24956</v>
      </c>
      <c r="AI56" s="14">
        <v>24649</v>
      </c>
      <c r="AJ56" s="14">
        <v>24425</v>
      </c>
    </row>
    <row r="57" spans="1:36" ht="15" x14ac:dyDescent="0.25">
      <c r="A57" s="4"/>
      <c r="B57" s="4"/>
      <c r="C57" s="7" t="s">
        <v>58</v>
      </c>
      <c r="D57" s="2">
        <v>28481</v>
      </c>
      <c r="E57" s="2">
        <v>29529</v>
      </c>
      <c r="F57" s="2">
        <v>30024</v>
      </c>
      <c r="G57" s="2">
        <v>30563</v>
      </c>
      <c r="H57" s="2"/>
      <c r="I57" s="2">
        <v>20689</v>
      </c>
      <c r="J57" s="2">
        <v>21464</v>
      </c>
      <c r="K57" s="2">
        <v>21761</v>
      </c>
      <c r="L57" s="2">
        <v>22073</v>
      </c>
      <c r="M57" s="4"/>
      <c r="N57" s="4"/>
      <c r="O57" s="9" t="s">
        <v>58</v>
      </c>
      <c r="P57" s="2">
        <v>31159</v>
      </c>
      <c r="Q57" s="2">
        <v>31639</v>
      </c>
      <c r="R57" s="2">
        <v>32298</v>
      </c>
      <c r="S57" s="2">
        <v>32730</v>
      </c>
      <c r="T57" s="2"/>
      <c r="U57" s="9" t="s">
        <v>58</v>
      </c>
      <c r="V57" s="2">
        <v>22437</v>
      </c>
      <c r="W57" s="2">
        <v>22765</v>
      </c>
      <c r="X57" s="2">
        <v>23280</v>
      </c>
      <c r="Y57" s="2">
        <v>23663</v>
      </c>
      <c r="AA57" s="11" t="s">
        <v>58</v>
      </c>
      <c r="AB57" s="12">
        <v>33076</v>
      </c>
      <c r="AC57" s="12">
        <v>33664</v>
      </c>
      <c r="AD57" s="12">
        <v>34392</v>
      </c>
      <c r="AE57" s="12">
        <v>34551</v>
      </c>
      <c r="AF57" s="13" t="s">
        <v>58</v>
      </c>
      <c r="AG57" s="14">
        <v>24002</v>
      </c>
      <c r="AH57" s="14">
        <v>24428</v>
      </c>
      <c r="AI57" s="14">
        <v>24905</v>
      </c>
      <c r="AJ57" s="14">
        <v>24932</v>
      </c>
    </row>
    <row r="58" spans="1:36" ht="15" x14ac:dyDescent="0.25">
      <c r="A58" s="4"/>
      <c r="B58" s="4"/>
      <c r="C58" s="7" t="s">
        <v>59</v>
      </c>
      <c r="D58" s="2">
        <v>26417</v>
      </c>
      <c r="E58" s="2">
        <v>26789</v>
      </c>
      <c r="F58" s="2">
        <v>27116</v>
      </c>
      <c r="G58" s="2">
        <v>27316</v>
      </c>
      <c r="H58" s="2"/>
      <c r="I58" s="2">
        <v>19129</v>
      </c>
      <c r="J58" s="2">
        <v>19416</v>
      </c>
      <c r="K58" s="2">
        <v>19645</v>
      </c>
      <c r="L58" s="2">
        <v>19808</v>
      </c>
      <c r="M58" s="4"/>
      <c r="N58" s="4"/>
      <c r="O58" s="9" t="s">
        <v>59</v>
      </c>
      <c r="P58" s="2">
        <v>27816</v>
      </c>
      <c r="Q58" s="2">
        <v>28846</v>
      </c>
      <c r="R58" s="2">
        <v>29318</v>
      </c>
      <c r="S58" s="2">
        <v>29825</v>
      </c>
      <c r="T58" s="2"/>
      <c r="U58" s="9" t="s">
        <v>59</v>
      </c>
      <c r="V58" s="2">
        <v>20072</v>
      </c>
      <c r="W58" s="2">
        <v>20838</v>
      </c>
      <c r="X58" s="2">
        <v>21154</v>
      </c>
      <c r="Y58" s="2">
        <v>21439</v>
      </c>
      <c r="AA58" s="11" t="s">
        <v>59</v>
      </c>
      <c r="AB58" s="12">
        <v>30385</v>
      </c>
      <c r="AC58" s="12">
        <v>30848</v>
      </c>
      <c r="AD58" s="12">
        <v>31483</v>
      </c>
      <c r="AE58" s="12">
        <v>31907</v>
      </c>
      <c r="AF58" s="13" t="s">
        <v>59</v>
      </c>
      <c r="AG58" s="14">
        <v>21773</v>
      </c>
      <c r="AH58" s="14">
        <v>22119</v>
      </c>
      <c r="AI58" s="14">
        <v>22621</v>
      </c>
      <c r="AJ58" s="14">
        <v>22967</v>
      </c>
    </row>
    <row r="59" spans="1:36" ht="15" x14ac:dyDescent="0.25">
      <c r="A59" s="4"/>
      <c r="B59" s="4"/>
      <c r="C59" s="7" t="s">
        <v>60</v>
      </c>
      <c r="D59" s="2">
        <v>22743</v>
      </c>
      <c r="E59" s="2">
        <v>23344</v>
      </c>
      <c r="F59" s="2">
        <v>24208</v>
      </c>
      <c r="G59" s="2">
        <v>25053</v>
      </c>
      <c r="H59" s="2"/>
      <c r="I59" s="2">
        <v>16410</v>
      </c>
      <c r="J59" s="2">
        <v>16842</v>
      </c>
      <c r="K59" s="2">
        <v>17473</v>
      </c>
      <c r="L59" s="2">
        <v>18060</v>
      </c>
      <c r="M59" s="4"/>
      <c r="N59" s="4"/>
      <c r="O59" s="9" t="s">
        <v>60</v>
      </c>
      <c r="P59" s="2">
        <v>25698</v>
      </c>
      <c r="Q59" s="2">
        <v>26095</v>
      </c>
      <c r="R59" s="2">
        <v>26450</v>
      </c>
      <c r="S59" s="2">
        <v>26629</v>
      </c>
      <c r="T59" s="2"/>
      <c r="U59" s="9" t="s">
        <v>60</v>
      </c>
      <c r="V59" s="2">
        <v>18534</v>
      </c>
      <c r="W59" s="2">
        <v>18817</v>
      </c>
      <c r="X59" s="2">
        <v>19074</v>
      </c>
      <c r="Y59" s="2">
        <v>19211</v>
      </c>
      <c r="AA59" s="11" t="s">
        <v>60</v>
      </c>
      <c r="AB59" s="12">
        <v>27124</v>
      </c>
      <c r="AC59" s="12">
        <v>28098</v>
      </c>
      <c r="AD59" s="12">
        <v>28573</v>
      </c>
      <c r="AE59" s="12">
        <v>29067</v>
      </c>
      <c r="AF59" s="13" t="s">
        <v>60</v>
      </c>
      <c r="AG59" s="14">
        <v>19457</v>
      </c>
      <c r="AH59" s="14">
        <v>20159</v>
      </c>
      <c r="AI59" s="14">
        <v>20472</v>
      </c>
      <c r="AJ59" s="14">
        <v>20769</v>
      </c>
    </row>
    <row r="60" spans="1:36" ht="15" x14ac:dyDescent="0.25">
      <c r="A60" s="4"/>
      <c r="B60" s="4"/>
      <c r="C60" s="7" t="s">
        <v>61</v>
      </c>
      <c r="D60" s="2">
        <v>21426</v>
      </c>
      <c r="E60" s="2">
        <v>21165</v>
      </c>
      <c r="F60" s="2">
        <v>21357</v>
      </c>
      <c r="G60" s="2">
        <v>21653</v>
      </c>
      <c r="H60" s="2"/>
      <c r="I60" s="2">
        <v>15340</v>
      </c>
      <c r="J60" s="2">
        <v>15069</v>
      </c>
      <c r="K60" s="2">
        <v>15184</v>
      </c>
      <c r="L60" s="2">
        <v>15466</v>
      </c>
      <c r="M60" s="4"/>
      <c r="N60" s="4"/>
      <c r="O60" s="9" t="s">
        <v>61</v>
      </c>
      <c r="P60" s="2">
        <v>22101</v>
      </c>
      <c r="Q60" s="2">
        <v>22681</v>
      </c>
      <c r="R60" s="2">
        <v>23502</v>
      </c>
      <c r="S60" s="2">
        <v>24351</v>
      </c>
      <c r="T60" s="2"/>
      <c r="U60" s="9" t="s">
        <v>61</v>
      </c>
      <c r="V60" s="2">
        <v>15824</v>
      </c>
      <c r="W60" s="2">
        <v>16280</v>
      </c>
      <c r="X60" s="2">
        <v>16904</v>
      </c>
      <c r="Y60" s="2">
        <v>17472</v>
      </c>
      <c r="AA60" s="11" t="s">
        <v>61</v>
      </c>
      <c r="AB60" s="12">
        <v>24974</v>
      </c>
      <c r="AC60" s="12">
        <v>25344</v>
      </c>
      <c r="AD60" s="12">
        <v>25708</v>
      </c>
      <c r="AE60" s="12">
        <v>25883</v>
      </c>
      <c r="AF60" s="13" t="s">
        <v>61</v>
      </c>
      <c r="AG60" s="14">
        <v>17893</v>
      </c>
      <c r="AH60" s="14">
        <v>18160</v>
      </c>
      <c r="AI60" s="14">
        <v>18420</v>
      </c>
      <c r="AJ60" s="14">
        <v>18554</v>
      </c>
    </row>
    <row r="61" spans="1:36" ht="15" x14ac:dyDescent="0.25">
      <c r="A61" s="4"/>
      <c r="B61" s="4"/>
      <c r="C61" s="7" t="s">
        <v>62</v>
      </c>
      <c r="D61" s="2">
        <v>19723</v>
      </c>
      <c r="E61" s="2">
        <v>20384</v>
      </c>
      <c r="F61" s="2">
        <v>20522</v>
      </c>
      <c r="G61" s="2">
        <v>20827</v>
      </c>
      <c r="H61" s="2"/>
      <c r="I61" s="2">
        <v>14078</v>
      </c>
      <c r="J61" s="2">
        <v>14544</v>
      </c>
      <c r="K61" s="2">
        <v>14636</v>
      </c>
      <c r="L61" s="2">
        <v>14805</v>
      </c>
      <c r="M61" s="4"/>
      <c r="N61" s="4"/>
      <c r="O61" s="9" t="s">
        <v>62</v>
      </c>
      <c r="P61" s="2">
        <v>20700</v>
      </c>
      <c r="Q61" s="2">
        <v>20453</v>
      </c>
      <c r="R61" s="2">
        <v>20676</v>
      </c>
      <c r="S61" s="2">
        <v>20944</v>
      </c>
      <c r="T61" s="2"/>
      <c r="U61" s="9" t="s">
        <v>62</v>
      </c>
      <c r="V61" s="2">
        <v>14739</v>
      </c>
      <c r="W61" s="2">
        <v>14449</v>
      </c>
      <c r="X61" s="2">
        <v>14580</v>
      </c>
      <c r="Y61" s="2">
        <v>14864</v>
      </c>
      <c r="AA61" s="11" t="s">
        <v>62</v>
      </c>
      <c r="AB61" s="12">
        <v>21395</v>
      </c>
      <c r="AC61" s="12">
        <v>21965</v>
      </c>
      <c r="AD61" s="12">
        <v>22772</v>
      </c>
      <c r="AE61" s="12">
        <v>23575</v>
      </c>
      <c r="AF61" s="13" t="s">
        <v>62</v>
      </c>
      <c r="AG61" s="14">
        <v>15228</v>
      </c>
      <c r="AH61" s="14">
        <v>15679</v>
      </c>
      <c r="AI61" s="14">
        <v>16263</v>
      </c>
      <c r="AJ61" s="14">
        <v>16762</v>
      </c>
    </row>
    <row r="62" spans="1:36" ht="15" x14ac:dyDescent="0.25">
      <c r="A62" s="4"/>
      <c r="B62" s="4"/>
      <c r="C62" s="7" t="s">
        <v>63</v>
      </c>
      <c r="D62" s="2">
        <v>18758</v>
      </c>
      <c r="E62" s="2">
        <v>18675</v>
      </c>
      <c r="F62" s="2">
        <v>18701</v>
      </c>
      <c r="G62" s="2">
        <v>18957</v>
      </c>
      <c r="H62" s="2"/>
      <c r="I62" s="2">
        <v>13331</v>
      </c>
      <c r="J62" s="2">
        <v>13298</v>
      </c>
      <c r="K62" s="2">
        <v>13313</v>
      </c>
      <c r="L62" s="2">
        <v>13538</v>
      </c>
      <c r="M62" s="4"/>
      <c r="N62" s="4"/>
      <c r="O62" s="9" t="s">
        <v>63</v>
      </c>
      <c r="P62" s="2">
        <v>19074</v>
      </c>
      <c r="Q62" s="2">
        <v>19718</v>
      </c>
      <c r="R62" s="2">
        <v>19848</v>
      </c>
      <c r="S62" s="2">
        <v>20156</v>
      </c>
      <c r="T62" s="2"/>
      <c r="U62" s="9" t="s">
        <v>63</v>
      </c>
      <c r="V62" s="2">
        <v>13487</v>
      </c>
      <c r="W62" s="2">
        <v>13967</v>
      </c>
      <c r="X62" s="2">
        <v>14058</v>
      </c>
      <c r="Y62" s="2">
        <v>14220</v>
      </c>
      <c r="AA62" s="11" t="s">
        <v>63</v>
      </c>
      <c r="AB62" s="12">
        <v>19991</v>
      </c>
      <c r="AC62" s="12">
        <v>19754</v>
      </c>
      <c r="AD62" s="12">
        <v>19947</v>
      </c>
      <c r="AE62" s="12">
        <v>20223</v>
      </c>
      <c r="AF62" s="13" t="s">
        <v>63</v>
      </c>
      <c r="AG62" s="14">
        <v>14116</v>
      </c>
      <c r="AH62" s="14">
        <v>13854</v>
      </c>
      <c r="AI62" s="14">
        <v>13977</v>
      </c>
      <c r="AJ62" s="14">
        <v>14270</v>
      </c>
    </row>
    <row r="63" spans="1:36" ht="15" x14ac:dyDescent="0.25">
      <c r="A63" s="4"/>
      <c r="B63" s="4"/>
      <c r="C63" s="7" t="s">
        <v>64</v>
      </c>
      <c r="D63" s="2">
        <v>17074</v>
      </c>
      <c r="E63" s="2">
        <v>17429</v>
      </c>
      <c r="F63" s="2">
        <v>17649</v>
      </c>
      <c r="G63" s="2">
        <v>17865</v>
      </c>
      <c r="H63" s="2"/>
      <c r="I63" s="2">
        <v>11969</v>
      </c>
      <c r="J63" s="2">
        <v>12161</v>
      </c>
      <c r="K63" s="2">
        <v>12308</v>
      </c>
      <c r="L63" s="2">
        <v>12453</v>
      </c>
      <c r="M63" s="4"/>
      <c r="N63" s="4"/>
      <c r="O63" s="9" t="s">
        <v>64</v>
      </c>
      <c r="P63" s="2">
        <v>18009</v>
      </c>
      <c r="Q63" s="2">
        <v>17940</v>
      </c>
      <c r="R63" s="2">
        <v>18030</v>
      </c>
      <c r="S63" s="2">
        <v>18273</v>
      </c>
      <c r="T63" s="2"/>
      <c r="U63" s="9" t="s">
        <v>64</v>
      </c>
      <c r="V63" s="2">
        <v>12711</v>
      </c>
      <c r="W63" s="2">
        <v>12660</v>
      </c>
      <c r="X63" s="2">
        <v>12707</v>
      </c>
      <c r="Y63" s="2">
        <v>12922</v>
      </c>
      <c r="AA63" s="11" t="s">
        <v>64</v>
      </c>
      <c r="AB63" s="12">
        <v>18357</v>
      </c>
      <c r="AC63" s="12">
        <v>18947</v>
      </c>
      <c r="AD63" s="12">
        <v>19090</v>
      </c>
      <c r="AE63" s="12">
        <v>19403</v>
      </c>
      <c r="AF63" s="13" t="s">
        <v>64</v>
      </c>
      <c r="AG63" s="14">
        <v>12869</v>
      </c>
      <c r="AH63" s="14">
        <v>13297</v>
      </c>
      <c r="AI63" s="14">
        <v>13399</v>
      </c>
      <c r="AJ63" s="14">
        <v>13535</v>
      </c>
    </row>
    <row r="64" spans="1:36" ht="15" x14ac:dyDescent="0.25">
      <c r="A64" s="4"/>
      <c r="B64" s="4"/>
      <c r="C64" s="7" t="s">
        <v>65</v>
      </c>
      <c r="D64" s="2">
        <v>15684</v>
      </c>
      <c r="E64" s="2">
        <v>15796</v>
      </c>
      <c r="F64" s="2">
        <v>16066</v>
      </c>
      <c r="G64" s="2">
        <v>16072</v>
      </c>
      <c r="H64" s="2"/>
      <c r="I64" s="2">
        <v>10892</v>
      </c>
      <c r="J64" s="2">
        <v>10993</v>
      </c>
      <c r="K64" s="2">
        <v>11239</v>
      </c>
      <c r="L64" s="2">
        <v>11201</v>
      </c>
      <c r="M64" s="4"/>
      <c r="N64" s="4"/>
      <c r="O64" s="9" t="s">
        <v>65</v>
      </c>
      <c r="P64" s="2">
        <v>16347</v>
      </c>
      <c r="Q64" s="2">
        <v>16701</v>
      </c>
      <c r="R64" s="2">
        <v>16870</v>
      </c>
      <c r="S64" s="2">
        <v>17107</v>
      </c>
      <c r="T64" s="2"/>
      <c r="U64" s="9" t="s">
        <v>65</v>
      </c>
      <c r="V64" s="2">
        <v>11330</v>
      </c>
      <c r="W64" s="2">
        <v>11538</v>
      </c>
      <c r="X64" s="2">
        <v>11657</v>
      </c>
      <c r="Y64" s="2">
        <v>11840</v>
      </c>
      <c r="AA64" s="11" t="s">
        <v>65</v>
      </c>
      <c r="AB64" s="12">
        <v>17269</v>
      </c>
      <c r="AC64" s="12">
        <v>17175</v>
      </c>
      <c r="AD64" s="12">
        <v>17207</v>
      </c>
      <c r="AE64" s="12">
        <v>17484</v>
      </c>
      <c r="AF64" s="13" t="s">
        <v>65</v>
      </c>
      <c r="AG64" s="14">
        <v>12091</v>
      </c>
      <c r="AH64" s="14">
        <v>12023</v>
      </c>
      <c r="AI64" s="14">
        <v>12035</v>
      </c>
      <c r="AJ64" s="14">
        <v>12262</v>
      </c>
    </row>
    <row r="65" spans="1:36" ht="15" x14ac:dyDescent="0.25">
      <c r="A65" s="4"/>
      <c r="B65" s="4"/>
      <c r="C65" s="7" t="s">
        <v>66</v>
      </c>
      <c r="D65" s="2">
        <v>14033</v>
      </c>
      <c r="E65" s="2">
        <v>14031</v>
      </c>
      <c r="F65" s="2">
        <v>14426</v>
      </c>
      <c r="G65" s="2">
        <v>14671</v>
      </c>
      <c r="H65" s="2"/>
      <c r="I65" s="2">
        <v>9582</v>
      </c>
      <c r="J65" s="2">
        <v>9647</v>
      </c>
      <c r="K65" s="2">
        <v>9872</v>
      </c>
      <c r="L65" s="2">
        <v>10083</v>
      </c>
      <c r="M65" s="4"/>
      <c r="N65" s="4"/>
      <c r="O65" s="9" t="s">
        <v>66</v>
      </c>
      <c r="P65" s="2">
        <v>14871</v>
      </c>
      <c r="Q65" s="2">
        <v>14994</v>
      </c>
      <c r="R65" s="2">
        <v>15269</v>
      </c>
      <c r="S65" s="2">
        <v>15283</v>
      </c>
      <c r="T65" s="2"/>
      <c r="U65" s="9" t="s">
        <v>66</v>
      </c>
      <c r="V65" s="2">
        <v>10226</v>
      </c>
      <c r="W65" s="2">
        <v>10314</v>
      </c>
      <c r="X65" s="2">
        <v>10566</v>
      </c>
      <c r="Y65" s="2">
        <v>10544</v>
      </c>
      <c r="AA65" s="11" t="s">
        <v>66</v>
      </c>
      <c r="AB65" s="12">
        <v>15588</v>
      </c>
      <c r="AC65" s="12">
        <v>15934</v>
      </c>
      <c r="AD65" s="12">
        <v>16148</v>
      </c>
      <c r="AE65" s="12">
        <v>16307</v>
      </c>
      <c r="AF65" s="13" t="s">
        <v>66</v>
      </c>
      <c r="AG65" s="14">
        <v>10689</v>
      </c>
      <c r="AH65" s="14">
        <v>10904</v>
      </c>
      <c r="AI65" s="14">
        <v>11048</v>
      </c>
      <c r="AJ65" s="14">
        <v>11190</v>
      </c>
    </row>
    <row r="66" spans="1:36" ht="15" x14ac:dyDescent="0.25">
      <c r="A66" s="4"/>
      <c r="B66" s="4"/>
      <c r="C66" s="7" t="s">
        <v>67</v>
      </c>
      <c r="D66" s="2">
        <v>12723</v>
      </c>
      <c r="E66" s="2">
        <v>12782</v>
      </c>
      <c r="F66" s="2">
        <v>12997</v>
      </c>
      <c r="G66" s="2">
        <v>13237</v>
      </c>
      <c r="H66" s="2"/>
      <c r="I66" s="2">
        <v>8415</v>
      </c>
      <c r="J66" s="2">
        <v>8418</v>
      </c>
      <c r="K66" s="2">
        <v>8606</v>
      </c>
      <c r="L66" s="2">
        <v>8814</v>
      </c>
      <c r="M66" s="4"/>
      <c r="N66" s="4"/>
      <c r="O66" s="9" t="s">
        <v>67</v>
      </c>
      <c r="P66" s="2">
        <v>13268</v>
      </c>
      <c r="Q66" s="2">
        <v>13272</v>
      </c>
      <c r="R66" s="2">
        <v>13636</v>
      </c>
      <c r="S66" s="2">
        <v>13834</v>
      </c>
      <c r="T66" s="2"/>
      <c r="U66" s="9" t="s">
        <v>67</v>
      </c>
      <c r="V66" s="2">
        <v>8954</v>
      </c>
      <c r="W66" s="2">
        <v>9021</v>
      </c>
      <c r="X66" s="2">
        <v>9221</v>
      </c>
      <c r="Y66" s="2">
        <v>9395</v>
      </c>
      <c r="AA66" s="11" t="s">
        <v>67</v>
      </c>
      <c r="AB66" s="12">
        <v>14049</v>
      </c>
      <c r="AC66" s="12">
        <v>14178</v>
      </c>
      <c r="AD66" s="12">
        <v>14462</v>
      </c>
      <c r="AE66" s="12">
        <v>14509</v>
      </c>
      <c r="AF66" s="13" t="s">
        <v>67</v>
      </c>
      <c r="AG66" s="14">
        <v>9548</v>
      </c>
      <c r="AH66" s="14">
        <v>9632</v>
      </c>
      <c r="AI66" s="14">
        <v>9908</v>
      </c>
      <c r="AJ66" s="14">
        <v>9880</v>
      </c>
    </row>
    <row r="67" spans="1:36" ht="15" x14ac:dyDescent="0.25">
      <c r="A67" s="4"/>
      <c r="B67" s="4"/>
      <c r="C67" s="7" t="s">
        <v>68</v>
      </c>
      <c r="D67" s="2">
        <v>11310</v>
      </c>
      <c r="E67" s="2">
        <v>11735</v>
      </c>
      <c r="F67" s="2">
        <v>11873</v>
      </c>
      <c r="G67" s="2">
        <v>11887</v>
      </c>
      <c r="H67" s="2"/>
      <c r="I67" s="2">
        <v>7359</v>
      </c>
      <c r="J67" s="2">
        <v>7672</v>
      </c>
      <c r="K67" s="2">
        <v>7828</v>
      </c>
      <c r="L67" s="2">
        <v>7813</v>
      </c>
      <c r="M67" s="4"/>
      <c r="N67" s="4"/>
      <c r="O67" s="9" t="s">
        <v>68</v>
      </c>
      <c r="P67" s="2">
        <v>11914</v>
      </c>
      <c r="Q67" s="2">
        <v>11948</v>
      </c>
      <c r="R67" s="2">
        <v>12156</v>
      </c>
      <c r="S67" s="2">
        <v>12413</v>
      </c>
      <c r="T67" s="2"/>
      <c r="U67" s="9" t="s">
        <v>68</v>
      </c>
      <c r="V67" s="2">
        <v>7777</v>
      </c>
      <c r="W67" s="2">
        <v>7767</v>
      </c>
      <c r="X67" s="2">
        <v>7939</v>
      </c>
      <c r="Y67" s="2">
        <v>8166</v>
      </c>
      <c r="AA67" s="11" t="s">
        <v>68</v>
      </c>
      <c r="AB67" s="12">
        <v>12450</v>
      </c>
      <c r="AC67" s="12">
        <v>12457</v>
      </c>
      <c r="AD67" s="12">
        <v>12798</v>
      </c>
      <c r="AE67" s="12">
        <v>13008</v>
      </c>
      <c r="AF67" s="13" t="s">
        <v>68</v>
      </c>
      <c r="AG67" s="14">
        <v>8283</v>
      </c>
      <c r="AH67" s="14">
        <v>8331</v>
      </c>
      <c r="AI67" s="14">
        <v>8521</v>
      </c>
      <c r="AJ67" s="14">
        <v>8695</v>
      </c>
    </row>
    <row r="68" spans="1:36" ht="15" x14ac:dyDescent="0.25">
      <c r="A68" s="4"/>
      <c r="B68" s="4"/>
      <c r="C68" s="7" t="s">
        <v>69</v>
      </c>
      <c r="D68" s="2">
        <v>10054</v>
      </c>
      <c r="E68" s="2">
        <v>10040</v>
      </c>
      <c r="F68" s="2">
        <v>10132</v>
      </c>
      <c r="G68" s="2">
        <v>10300</v>
      </c>
      <c r="H68" s="2"/>
      <c r="I68" s="2">
        <v>6398</v>
      </c>
      <c r="J68" s="2">
        <v>6363</v>
      </c>
      <c r="K68" s="2">
        <v>6383</v>
      </c>
      <c r="L68" s="2">
        <v>6578</v>
      </c>
      <c r="M68" s="4"/>
      <c r="N68" s="4"/>
      <c r="O68" s="9" t="s">
        <v>69</v>
      </c>
      <c r="P68" s="2">
        <v>10485</v>
      </c>
      <c r="Q68" s="2">
        <v>10880</v>
      </c>
      <c r="R68" s="2">
        <v>11034</v>
      </c>
      <c r="S68" s="2">
        <v>11041</v>
      </c>
      <c r="T68" s="2"/>
      <c r="U68" s="9" t="s">
        <v>69</v>
      </c>
      <c r="V68" s="2">
        <v>6703</v>
      </c>
      <c r="W68" s="2">
        <v>7002</v>
      </c>
      <c r="X68" s="2">
        <v>7161</v>
      </c>
      <c r="Y68" s="2">
        <v>7135</v>
      </c>
      <c r="AA68" s="11" t="s">
        <v>69</v>
      </c>
      <c r="AB68" s="12">
        <v>11087</v>
      </c>
      <c r="AC68" s="12">
        <v>11103</v>
      </c>
      <c r="AD68" s="12">
        <v>11289</v>
      </c>
      <c r="AE68" s="12">
        <v>11566</v>
      </c>
      <c r="AF68" s="13" t="s">
        <v>69</v>
      </c>
      <c r="AG68" s="14">
        <v>7098</v>
      </c>
      <c r="AH68" s="14">
        <v>7086</v>
      </c>
      <c r="AI68" s="14">
        <v>7233</v>
      </c>
      <c r="AJ68" s="14">
        <v>7483</v>
      </c>
    </row>
    <row r="69" spans="1:36" ht="15" x14ac:dyDescent="0.25">
      <c r="A69" s="4"/>
      <c r="B69" s="4"/>
      <c r="C69" s="7" t="s">
        <v>70</v>
      </c>
      <c r="D69" s="2">
        <v>9095</v>
      </c>
      <c r="E69" s="2">
        <v>9166</v>
      </c>
      <c r="F69" s="2">
        <v>9211</v>
      </c>
      <c r="G69" s="2">
        <v>9267</v>
      </c>
      <c r="H69" s="2"/>
      <c r="I69" s="2">
        <v>5554</v>
      </c>
      <c r="J69" s="2">
        <v>5690</v>
      </c>
      <c r="K69" s="2">
        <v>5790</v>
      </c>
      <c r="L69" s="2">
        <v>5780</v>
      </c>
      <c r="M69" s="4"/>
      <c r="N69" s="4"/>
      <c r="O69" s="9" t="s">
        <v>70</v>
      </c>
      <c r="P69" s="2">
        <v>9277</v>
      </c>
      <c r="Q69" s="2">
        <v>9243</v>
      </c>
      <c r="R69" s="2">
        <v>9326</v>
      </c>
      <c r="S69" s="2">
        <v>9509</v>
      </c>
      <c r="T69" s="2"/>
      <c r="U69" s="9" t="s">
        <v>70</v>
      </c>
      <c r="V69" s="2">
        <v>5763</v>
      </c>
      <c r="W69" s="2">
        <v>5729</v>
      </c>
      <c r="X69" s="2">
        <v>5743</v>
      </c>
      <c r="Y69" s="2">
        <v>5944</v>
      </c>
      <c r="AA69" s="11" t="s">
        <v>70</v>
      </c>
      <c r="AB69" s="12">
        <v>9674</v>
      </c>
      <c r="AC69" s="12">
        <v>10055</v>
      </c>
      <c r="AD69" s="12">
        <v>10184</v>
      </c>
      <c r="AE69" s="12">
        <v>10142</v>
      </c>
      <c r="AF69" s="13" t="s">
        <v>70</v>
      </c>
      <c r="AG69" s="14">
        <v>6053</v>
      </c>
      <c r="AH69" s="14">
        <v>6365</v>
      </c>
      <c r="AI69" s="14">
        <v>6489</v>
      </c>
      <c r="AJ69" s="14">
        <v>6419</v>
      </c>
    </row>
    <row r="70" spans="1:36" ht="15" x14ac:dyDescent="0.25">
      <c r="A70" s="4"/>
      <c r="B70" s="4"/>
      <c r="C70" s="7" t="s">
        <v>71</v>
      </c>
      <c r="D70" s="2">
        <v>8050</v>
      </c>
      <c r="E70" s="2">
        <v>8016</v>
      </c>
      <c r="F70" s="2">
        <v>8116</v>
      </c>
      <c r="G70" s="2">
        <v>8221</v>
      </c>
      <c r="H70" s="2"/>
      <c r="I70" s="2">
        <v>4801</v>
      </c>
      <c r="J70" s="2">
        <v>4763</v>
      </c>
      <c r="K70" s="2">
        <v>4778</v>
      </c>
      <c r="L70" s="2">
        <v>4889</v>
      </c>
      <c r="M70" s="4"/>
      <c r="N70" s="4"/>
      <c r="O70" s="9" t="s">
        <v>71</v>
      </c>
      <c r="P70" s="2">
        <v>8266</v>
      </c>
      <c r="Q70" s="2">
        <v>8365</v>
      </c>
      <c r="R70" s="2">
        <v>8405</v>
      </c>
      <c r="S70" s="2">
        <v>8454</v>
      </c>
      <c r="T70" s="2"/>
      <c r="U70" s="9" t="s">
        <v>71</v>
      </c>
      <c r="V70" s="2">
        <v>4969</v>
      </c>
      <c r="W70" s="2">
        <v>5098</v>
      </c>
      <c r="X70" s="2">
        <v>5175</v>
      </c>
      <c r="Y70" s="2">
        <v>5181</v>
      </c>
      <c r="AA70" s="11" t="s">
        <v>71</v>
      </c>
      <c r="AB70" s="12">
        <v>8476</v>
      </c>
      <c r="AC70" s="12">
        <v>8450</v>
      </c>
      <c r="AD70" s="12">
        <v>8517</v>
      </c>
      <c r="AE70" s="12">
        <v>8706</v>
      </c>
      <c r="AF70" s="13" t="s">
        <v>71</v>
      </c>
      <c r="AG70" s="14">
        <v>5166</v>
      </c>
      <c r="AH70" s="14">
        <v>5138</v>
      </c>
      <c r="AI70" s="14">
        <v>5151</v>
      </c>
      <c r="AJ70" s="14">
        <v>5336</v>
      </c>
    </row>
    <row r="71" spans="1:36" ht="15" x14ac:dyDescent="0.25">
      <c r="A71" s="4"/>
      <c r="B71" s="4"/>
      <c r="C71" s="7" t="s">
        <v>72</v>
      </c>
      <c r="D71" s="2">
        <v>7255</v>
      </c>
      <c r="E71" s="2">
        <v>7233</v>
      </c>
      <c r="F71" s="2">
        <v>7235</v>
      </c>
      <c r="G71" s="2">
        <v>7203</v>
      </c>
      <c r="H71" s="2"/>
      <c r="I71" s="2">
        <v>4212</v>
      </c>
      <c r="J71" s="2">
        <v>4187</v>
      </c>
      <c r="K71" s="2">
        <v>4220</v>
      </c>
      <c r="L71" s="2">
        <v>4189</v>
      </c>
      <c r="M71" s="4"/>
      <c r="N71" s="4"/>
      <c r="O71" s="9" t="s">
        <v>72</v>
      </c>
      <c r="P71" s="2">
        <v>7241</v>
      </c>
      <c r="Q71" s="2">
        <v>7224</v>
      </c>
      <c r="R71" s="2">
        <v>7293</v>
      </c>
      <c r="S71" s="2">
        <v>7434</v>
      </c>
      <c r="T71" s="2"/>
      <c r="U71" s="9" t="s">
        <v>72</v>
      </c>
      <c r="V71" s="2">
        <v>4198</v>
      </c>
      <c r="W71" s="2">
        <v>4184</v>
      </c>
      <c r="X71" s="2">
        <v>4184</v>
      </c>
      <c r="Y71" s="2">
        <v>4321</v>
      </c>
      <c r="AA71" s="11" t="s">
        <v>72</v>
      </c>
      <c r="AB71" s="12">
        <v>7470</v>
      </c>
      <c r="AC71" s="12">
        <v>7529</v>
      </c>
      <c r="AD71" s="12">
        <v>7581</v>
      </c>
      <c r="AE71" s="12">
        <v>7641</v>
      </c>
      <c r="AF71" s="13" t="s">
        <v>72</v>
      </c>
      <c r="AG71" s="14">
        <v>4401</v>
      </c>
      <c r="AH71" s="14">
        <v>4446</v>
      </c>
      <c r="AI71" s="14">
        <v>4546</v>
      </c>
      <c r="AJ71" s="14">
        <v>4575</v>
      </c>
    </row>
    <row r="72" spans="1:36" ht="15" x14ac:dyDescent="0.25">
      <c r="A72" s="4"/>
      <c r="B72" s="4"/>
      <c r="C72" s="7" t="s">
        <v>73</v>
      </c>
      <c r="D72" s="2">
        <v>6364</v>
      </c>
      <c r="E72" s="2">
        <v>6431</v>
      </c>
      <c r="F72" s="2">
        <v>6560</v>
      </c>
      <c r="G72" s="2">
        <v>6547</v>
      </c>
      <c r="H72" s="2"/>
      <c r="I72" s="2">
        <v>3485</v>
      </c>
      <c r="J72" s="2">
        <v>3556</v>
      </c>
      <c r="K72" s="2">
        <v>3694</v>
      </c>
      <c r="L72" s="2">
        <v>3705</v>
      </c>
      <c r="M72" s="4"/>
      <c r="N72" s="4"/>
      <c r="O72" s="9" t="s">
        <v>73</v>
      </c>
      <c r="P72" s="2">
        <v>6447</v>
      </c>
      <c r="Q72" s="2">
        <v>6413</v>
      </c>
      <c r="R72" s="2">
        <v>6426</v>
      </c>
      <c r="S72" s="2">
        <v>6427</v>
      </c>
      <c r="T72" s="2"/>
      <c r="U72" s="9" t="s">
        <v>73</v>
      </c>
      <c r="V72" s="2">
        <v>3638</v>
      </c>
      <c r="W72" s="2">
        <v>3643</v>
      </c>
      <c r="X72" s="2">
        <v>3650</v>
      </c>
      <c r="Y72" s="2">
        <v>3627</v>
      </c>
      <c r="AA72" s="11" t="s">
        <v>73</v>
      </c>
      <c r="AB72" s="12">
        <v>6483</v>
      </c>
      <c r="AC72" s="12">
        <v>6500</v>
      </c>
      <c r="AD72" s="12">
        <v>6514</v>
      </c>
      <c r="AE72" s="12">
        <v>6633</v>
      </c>
      <c r="AF72" s="13" t="s">
        <v>73</v>
      </c>
      <c r="AG72" s="14">
        <v>3664</v>
      </c>
      <c r="AH72" s="14">
        <v>3670</v>
      </c>
      <c r="AI72" s="14">
        <v>3648</v>
      </c>
      <c r="AJ72" s="14">
        <v>3735</v>
      </c>
    </row>
    <row r="73" spans="1:36" ht="15" x14ac:dyDescent="0.25">
      <c r="A73" s="4"/>
      <c r="B73" s="4"/>
      <c r="C73" s="7" t="s">
        <v>74</v>
      </c>
      <c r="D73" s="2">
        <v>5264</v>
      </c>
      <c r="E73" s="2">
        <v>5306</v>
      </c>
      <c r="F73" s="2">
        <v>5286</v>
      </c>
      <c r="G73" s="2">
        <v>5454</v>
      </c>
      <c r="H73" s="2"/>
      <c r="I73" s="2">
        <v>2787</v>
      </c>
      <c r="J73" s="2">
        <v>2817</v>
      </c>
      <c r="K73" s="2">
        <v>2787</v>
      </c>
      <c r="L73" s="2">
        <v>2882</v>
      </c>
      <c r="M73" s="4"/>
      <c r="N73" s="4"/>
      <c r="O73" s="9" t="s">
        <v>74</v>
      </c>
      <c r="P73" s="2">
        <v>5594</v>
      </c>
      <c r="Q73" s="2">
        <v>5675</v>
      </c>
      <c r="R73" s="2">
        <v>5754</v>
      </c>
      <c r="S73" s="2">
        <v>5695</v>
      </c>
      <c r="T73" s="2"/>
      <c r="U73" s="9" t="s">
        <v>74</v>
      </c>
      <c r="V73" s="2">
        <v>2973</v>
      </c>
      <c r="W73" s="2">
        <v>3035</v>
      </c>
      <c r="X73" s="2">
        <v>3139</v>
      </c>
      <c r="Y73" s="2">
        <v>3145</v>
      </c>
      <c r="AA73" s="11" t="s">
        <v>74</v>
      </c>
      <c r="AB73" s="12">
        <v>5645</v>
      </c>
      <c r="AC73" s="12">
        <v>5597</v>
      </c>
      <c r="AD73" s="12">
        <v>5613</v>
      </c>
      <c r="AE73" s="12">
        <v>5605</v>
      </c>
      <c r="AF73" s="13" t="s">
        <v>74</v>
      </c>
      <c r="AG73" s="14">
        <v>3113</v>
      </c>
      <c r="AH73" s="14">
        <v>3091</v>
      </c>
      <c r="AI73" s="14">
        <v>3092</v>
      </c>
      <c r="AJ73" s="14">
        <v>3068</v>
      </c>
    </row>
    <row r="74" spans="1:36" ht="15" x14ac:dyDescent="0.25">
      <c r="A74" s="4"/>
      <c r="B74" s="4"/>
      <c r="C74" s="7" t="s">
        <v>75</v>
      </c>
      <c r="D74" s="2">
        <v>4640</v>
      </c>
      <c r="E74" s="2">
        <v>4585</v>
      </c>
      <c r="F74" s="2">
        <v>4573</v>
      </c>
      <c r="G74" s="2">
        <v>4597</v>
      </c>
      <c r="H74" s="2"/>
      <c r="I74" s="2">
        <v>2330</v>
      </c>
      <c r="J74" s="2">
        <v>2322</v>
      </c>
      <c r="K74" s="2">
        <v>2308</v>
      </c>
      <c r="L74" s="2">
        <v>2323</v>
      </c>
      <c r="M74" s="4"/>
      <c r="N74" s="4"/>
      <c r="O74" s="9" t="s">
        <v>75</v>
      </c>
      <c r="P74" s="2">
        <v>4500</v>
      </c>
      <c r="Q74" s="2">
        <v>4524</v>
      </c>
      <c r="R74" s="2">
        <v>4562</v>
      </c>
      <c r="S74" s="2">
        <v>4701</v>
      </c>
      <c r="T74" s="2"/>
      <c r="U74" s="9" t="s">
        <v>75</v>
      </c>
      <c r="V74" s="2">
        <v>2299</v>
      </c>
      <c r="W74" s="2">
        <v>2322</v>
      </c>
      <c r="X74" s="2">
        <v>2318</v>
      </c>
      <c r="Y74" s="2">
        <v>2387</v>
      </c>
      <c r="AA74" s="11" t="s">
        <v>75</v>
      </c>
      <c r="AB74" s="12">
        <v>4793</v>
      </c>
      <c r="AC74" s="12">
        <v>4838</v>
      </c>
      <c r="AD74" s="12">
        <v>4943</v>
      </c>
      <c r="AE74" s="12">
        <v>4903</v>
      </c>
      <c r="AF74" s="13" t="s">
        <v>75</v>
      </c>
      <c r="AG74" s="14">
        <v>2462</v>
      </c>
      <c r="AH74" s="14">
        <v>2500</v>
      </c>
      <c r="AI74" s="14">
        <v>2600</v>
      </c>
      <c r="AJ74" s="14">
        <v>2603</v>
      </c>
    </row>
    <row r="75" spans="1:36" ht="15" x14ac:dyDescent="0.25">
      <c r="A75" s="4"/>
      <c r="B75" s="4"/>
      <c r="C75" s="7" t="s">
        <v>76</v>
      </c>
      <c r="D75" s="2">
        <v>3751</v>
      </c>
      <c r="E75" s="2">
        <v>3785</v>
      </c>
      <c r="F75" s="2">
        <v>3860</v>
      </c>
      <c r="G75" s="2">
        <v>3873</v>
      </c>
      <c r="H75" s="2"/>
      <c r="I75" s="2">
        <v>1792</v>
      </c>
      <c r="J75" s="2">
        <v>1777</v>
      </c>
      <c r="K75" s="2">
        <v>1836</v>
      </c>
      <c r="L75" s="2">
        <v>1874</v>
      </c>
      <c r="M75" s="4"/>
      <c r="N75" s="4"/>
      <c r="O75" s="9" t="s">
        <v>76</v>
      </c>
      <c r="P75" s="2">
        <v>3920</v>
      </c>
      <c r="Q75" s="2">
        <v>3873</v>
      </c>
      <c r="R75" s="2">
        <v>3857</v>
      </c>
      <c r="S75" s="2">
        <v>3883</v>
      </c>
      <c r="T75" s="2"/>
      <c r="U75" s="9" t="s">
        <v>76</v>
      </c>
      <c r="V75" s="2">
        <v>1891</v>
      </c>
      <c r="W75" s="2">
        <v>1871</v>
      </c>
      <c r="X75" s="2">
        <v>1871</v>
      </c>
      <c r="Y75" s="2">
        <v>1876</v>
      </c>
      <c r="AA75" s="11" t="s">
        <v>76</v>
      </c>
      <c r="AB75" s="12">
        <v>3834</v>
      </c>
      <c r="AC75" s="12">
        <v>3856</v>
      </c>
      <c r="AD75" s="12">
        <v>3853</v>
      </c>
      <c r="AE75" s="12">
        <v>4012</v>
      </c>
      <c r="AF75" s="13" t="s">
        <v>76</v>
      </c>
      <c r="AG75" s="14">
        <v>1890</v>
      </c>
      <c r="AH75" s="14">
        <v>1907</v>
      </c>
      <c r="AI75" s="14">
        <v>1884</v>
      </c>
      <c r="AJ75" s="14">
        <v>1953</v>
      </c>
    </row>
    <row r="76" spans="1:36" ht="15" x14ac:dyDescent="0.25">
      <c r="A76" s="4"/>
      <c r="B76" s="4"/>
      <c r="C76" s="7" t="s">
        <v>77</v>
      </c>
      <c r="D76" s="2">
        <v>2983</v>
      </c>
      <c r="E76" s="2">
        <v>3018</v>
      </c>
      <c r="F76" s="2">
        <v>3024</v>
      </c>
      <c r="G76" s="2">
        <v>3087</v>
      </c>
      <c r="H76" s="2"/>
      <c r="I76" s="2">
        <v>1359</v>
      </c>
      <c r="J76" s="2">
        <v>1366</v>
      </c>
      <c r="K76" s="2">
        <v>1379</v>
      </c>
      <c r="L76" s="2">
        <v>1396</v>
      </c>
      <c r="M76" s="4"/>
      <c r="N76" s="4"/>
      <c r="O76" s="9" t="s">
        <v>77</v>
      </c>
      <c r="P76" s="2">
        <v>3087</v>
      </c>
      <c r="Q76" s="2">
        <v>3136</v>
      </c>
      <c r="R76" s="2">
        <v>3241</v>
      </c>
      <c r="S76" s="2">
        <v>3233</v>
      </c>
      <c r="T76" s="2"/>
      <c r="U76" s="9" t="s">
        <v>77</v>
      </c>
      <c r="V76" s="2">
        <v>1397</v>
      </c>
      <c r="W76" s="2">
        <v>1404</v>
      </c>
      <c r="X76" s="2">
        <v>1469</v>
      </c>
      <c r="Y76" s="2">
        <v>1478</v>
      </c>
      <c r="AA76" s="11" t="s">
        <v>77</v>
      </c>
      <c r="AB76" s="12">
        <v>3248</v>
      </c>
      <c r="AC76" s="12">
        <v>3193</v>
      </c>
      <c r="AD76" s="12">
        <v>3192</v>
      </c>
      <c r="AE76" s="12">
        <v>3256</v>
      </c>
      <c r="AF76" s="13" t="s">
        <v>77</v>
      </c>
      <c r="AG76" s="14">
        <v>1484</v>
      </c>
      <c r="AH76" s="14">
        <v>1482</v>
      </c>
      <c r="AI76" s="14">
        <v>1490</v>
      </c>
      <c r="AJ76" s="14">
        <v>1523</v>
      </c>
    </row>
    <row r="77" spans="1:36" ht="15" x14ac:dyDescent="0.25">
      <c r="A77" s="4"/>
      <c r="B77" s="4"/>
      <c r="C77" s="7" t="s">
        <v>78</v>
      </c>
      <c r="D77" s="2">
        <v>2327</v>
      </c>
      <c r="E77" s="2">
        <v>2301</v>
      </c>
      <c r="F77" s="2">
        <v>2314</v>
      </c>
      <c r="G77" s="2">
        <v>2394</v>
      </c>
      <c r="H77" s="2"/>
      <c r="I77" s="2">
        <v>960</v>
      </c>
      <c r="J77" s="2">
        <v>984</v>
      </c>
      <c r="K77" s="2">
        <v>990</v>
      </c>
      <c r="L77" s="2">
        <v>1030</v>
      </c>
      <c r="M77" s="4"/>
      <c r="N77" s="4"/>
      <c r="O77" s="9" t="s">
        <v>78</v>
      </c>
      <c r="P77" s="2">
        <v>2423</v>
      </c>
      <c r="Q77" s="2">
        <v>2480</v>
      </c>
      <c r="R77" s="2">
        <v>2469</v>
      </c>
      <c r="S77" s="2">
        <v>2511</v>
      </c>
      <c r="T77" s="2"/>
      <c r="U77" s="9" t="s">
        <v>78</v>
      </c>
      <c r="V77" s="2">
        <v>1027</v>
      </c>
      <c r="W77" s="2">
        <v>1067</v>
      </c>
      <c r="X77" s="2">
        <v>1042</v>
      </c>
      <c r="Y77" s="2">
        <v>1071</v>
      </c>
      <c r="AA77" s="11" t="s">
        <v>78</v>
      </c>
      <c r="AB77" s="12">
        <v>2512</v>
      </c>
      <c r="AC77" s="12">
        <v>2520</v>
      </c>
      <c r="AD77" s="12">
        <v>2572</v>
      </c>
      <c r="AE77" s="12">
        <v>2587</v>
      </c>
      <c r="AF77" s="13" t="s">
        <v>78</v>
      </c>
      <c r="AG77" s="14">
        <v>1103</v>
      </c>
      <c r="AH77" s="14">
        <v>1085</v>
      </c>
      <c r="AI77" s="14">
        <v>1143</v>
      </c>
      <c r="AJ77" s="14">
        <v>1156</v>
      </c>
    </row>
    <row r="78" spans="1:36" ht="15" x14ac:dyDescent="0.25">
      <c r="A78" s="4"/>
      <c r="B78" s="4"/>
      <c r="C78" s="7" t="s">
        <v>79</v>
      </c>
      <c r="D78" s="2">
        <v>1756</v>
      </c>
      <c r="E78" s="2">
        <v>1767</v>
      </c>
      <c r="F78" s="2">
        <v>1813</v>
      </c>
      <c r="G78" s="2">
        <v>1814</v>
      </c>
      <c r="H78" s="2"/>
      <c r="I78" s="2">
        <v>685</v>
      </c>
      <c r="J78" s="2">
        <v>671</v>
      </c>
      <c r="K78" s="2">
        <v>685</v>
      </c>
      <c r="L78" s="2">
        <v>699</v>
      </c>
      <c r="M78" s="4"/>
      <c r="N78" s="4"/>
      <c r="O78" s="9" t="s">
        <v>79</v>
      </c>
      <c r="P78" s="2">
        <v>1830</v>
      </c>
      <c r="Q78" s="2">
        <v>1792</v>
      </c>
      <c r="R78" s="2">
        <v>1805</v>
      </c>
      <c r="S78" s="2">
        <v>1902</v>
      </c>
      <c r="T78" s="2"/>
      <c r="U78" s="9" t="s">
        <v>79</v>
      </c>
      <c r="V78" s="2">
        <v>723</v>
      </c>
      <c r="W78" s="2">
        <v>725</v>
      </c>
      <c r="X78" s="2">
        <v>750</v>
      </c>
      <c r="Y78" s="2">
        <v>775</v>
      </c>
      <c r="AA78" s="11" t="s">
        <v>79</v>
      </c>
      <c r="AB78" s="12">
        <v>1924</v>
      </c>
      <c r="AC78" s="12">
        <v>1935</v>
      </c>
      <c r="AD78" s="12">
        <v>1959</v>
      </c>
      <c r="AE78" s="12">
        <v>1975</v>
      </c>
      <c r="AF78" s="13" t="s">
        <v>79</v>
      </c>
      <c r="AG78" s="14">
        <v>757</v>
      </c>
      <c r="AH78" s="14">
        <v>754</v>
      </c>
      <c r="AI78" s="14">
        <v>787</v>
      </c>
      <c r="AJ78" s="14">
        <v>815</v>
      </c>
    </row>
    <row r="79" spans="1:36" ht="15" x14ac:dyDescent="0.25">
      <c r="A79" s="4"/>
      <c r="B79" s="4"/>
      <c r="C79" s="7" t="s">
        <v>80</v>
      </c>
      <c r="D79" s="2">
        <v>1405</v>
      </c>
      <c r="E79" s="2">
        <v>1325</v>
      </c>
      <c r="F79" s="2">
        <v>1316</v>
      </c>
      <c r="G79" s="2">
        <v>1323</v>
      </c>
      <c r="H79" s="2"/>
      <c r="I79" s="2">
        <v>471</v>
      </c>
      <c r="J79" s="2">
        <v>480</v>
      </c>
      <c r="K79" s="2">
        <v>488</v>
      </c>
      <c r="L79" s="2">
        <v>493</v>
      </c>
      <c r="M79" s="4"/>
      <c r="N79" s="4"/>
      <c r="O79" s="9" t="s">
        <v>80</v>
      </c>
      <c r="P79" s="2">
        <v>1295</v>
      </c>
      <c r="Q79" s="2">
        <v>1332</v>
      </c>
      <c r="R79" s="2">
        <v>1419</v>
      </c>
      <c r="S79" s="2">
        <v>1401</v>
      </c>
      <c r="T79" s="2"/>
      <c r="U79" s="9" t="s">
        <v>80</v>
      </c>
      <c r="V79" s="2">
        <v>472</v>
      </c>
      <c r="W79" s="2">
        <v>476</v>
      </c>
      <c r="X79" s="2">
        <v>498</v>
      </c>
      <c r="Y79" s="2">
        <v>503</v>
      </c>
      <c r="AA79" s="11" t="s">
        <v>80</v>
      </c>
      <c r="AB79" s="12">
        <v>1399</v>
      </c>
      <c r="AC79" s="12">
        <v>1377</v>
      </c>
      <c r="AD79" s="12">
        <v>1373</v>
      </c>
      <c r="AE79" s="12">
        <v>1447</v>
      </c>
      <c r="AF79" s="13" t="s">
        <v>80</v>
      </c>
      <c r="AG79" s="14">
        <v>505</v>
      </c>
      <c r="AH79" s="14">
        <v>508</v>
      </c>
      <c r="AI79" s="14">
        <v>514</v>
      </c>
      <c r="AJ79" s="14">
        <v>536</v>
      </c>
    </row>
    <row r="80" spans="1:36" ht="15" x14ac:dyDescent="0.25">
      <c r="A80" s="4"/>
      <c r="B80" s="4"/>
      <c r="C80" s="7" t="s">
        <v>81</v>
      </c>
      <c r="D80" s="2">
        <v>993</v>
      </c>
      <c r="E80" s="2">
        <v>1005</v>
      </c>
      <c r="F80" s="2">
        <v>1038</v>
      </c>
      <c r="G80" s="2">
        <v>1052</v>
      </c>
      <c r="H80" s="2"/>
      <c r="I80" s="2">
        <v>342</v>
      </c>
      <c r="J80" s="2">
        <v>313</v>
      </c>
      <c r="K80" s="2">
        <v>318</v>
      </c>
      <c r="L80" s="2">
        <v>329</v>
      </c>
      <c r="M80" s="4"/>
      <c r="N80" s="4"/>
      <c r="O80" s="9" t="s">
        <v>81</v>
      </c>
      <c r="P80" s="2">
        <v>1064</v>
      </c>
      <c r="Q80" s="2">
        <v>1017</v>
      </c>
      <c r="R80" s="2">
        <v>990</v>
      </c>
      <c r="S80" s="2">
        <v>983</v>
      </c>
      <c r="T80" s="2"/>
      <c r="U80" s="9" t="s">
        <v>81</v>
      </c>
      <c r="V80" s="2">
        <v>335</v>
      </c>
      <c r="W80" s="2">
        <v>329</v>
      </c>
      <c r="X80" s="2">
        <v>328</v>
      </c>
      <c r="Y80" s="2">
        <v>329</v>
      </c>
      <c r="AA80" s="11" t="s">
        <v>81</v>
      </c>
      <c r="AB80" s="12">
        <v>942</v>
      </c>
      <c r="AC80" s="12">
        <v>961</v>
      </c>
      <c r="AD80" s="12">
        <v>1053</v>
      </c>
      <c r="AE80" s="12">
        <v>1046</v>
      </c>
      <c r="AF80" s="13" t="s">
        <v>81</v>
      </c>
      <c r="AG80" s="14">
        <v>322</v>
      </c>
      <c r="AH80" s="14">
        <v>315</v>
      </c>
      <c r="AI80" s="14">
        <v>343</v>
      </c>
      <c r="AJ80" s="14">
        <v>347</v>
      </c>
    </row>
    <row r="81" spans="1:37" ht="15" x14ac:dyDescent="0.25">
      <c r="A81" s="4"/>
      <c r="B81" s="4"/>
      <c r="C81" s="7" t="s">
        <v>82</v>
      </c>
      <c r="D81" s="2">
        <v>691</v>
      </c>
      <c r="E81" s="2">
        <v>743</v>
      </c>
      <c r="F81" s="2">
        <v>751</v>
      </c>
      <c r="G81" s="2">
        <v>739</v>
      </c>
      <c r="H81" s="2"/>
      <c r="I81" s="2">
        <v>185</v>
      </c>
      <c r="J81" s="2">
        <v>217</v>
      </c>
      <c r="K81" s="2">
        <v>226</v>
      </c>
      <c r="L81" s="2">
        <v>222</v>
      </c>
      <c r="M81" s="4"/>
      <c r="N81" s="4"/>
      <c r="O81" s="9" t="s">
        <v>82</v>
      </c>
      <c r="P81" s="2">
        <v>730</v>
      </c>
      <c r="Q81" s="2">
        <v>735</v>
      </c>
      <c r="R81" s="2">
        <v>756</v>
      </c>
      <c r="S81" s="2">
        <v>801</v>
      </c>
      <c r="T81" s="2"/>
      <c r="U81" s="9" t="s">
        <v>82</v>
      </c>
      <c r="V81" s="2">
        <v>232</v>
      </c>
      <c r="W81" s="2">
        <v>216</v>
      </c>
      <c r="X81" s="2">
        <v>223</v>
      </c>
      <c r="Y81" s="2">
        <v>229</v>
      </c>
      <c r="AA81" s="11" t="s">
        <v>82</v>
      </c>
      <c r="AB81" s="12">
        <v>784</v>
      </c>
      <c r="AC81" s="12">
        <v>743</v>
      </c>
      <c r="AD81" s="12">
        <v>706</v>
      </c>
      <c r="AE81" s="12">
        <v>687</v>
      </c>
      <c r="AF81" s="13" t="s">
        <v>82</v>
      </c>
      <c r="AG81" s="14">
        <v>206</v>
      </c>
      <c r="AH81" s="14">
        <v>208</v>
      </c>
      <c r="AI81" s="14">
        <v>212</v>
      </c>
      <c r="AJ81" s="14">
        <v>214</v>
      </c>
    </row>
    <row r="82" spans="1:37" ht="15" x14ac:dyDescent="0.25">
      <c r="A82" s="4"/>
      <c r="B82" s="4"/>
      <c r="C82" s="7" t="s">
        <v>83</v>
      </c>
      <c r="D82" s="2">
        <v>452</v>
      </c>
      <c r="E82" s="2">
        <v>443</v>
      </c>
      <c r="F82" s="2">
        <v>453</v>
      </c>
      <c r="G82" s="2">
        <v>473</v>
      </c>
      <c r="H82" s="2"/>
      <c r="I82" s="2">
        <v>136</v>
      </c>
      <c r="J82" s="2">
        <v>125</v>
      </c>
      <c r="K82" s="2">
        <v>117</v>
      </c>
      <c r="L82" s="2">
        <v>125</v>
      </c>
      <c r="M82" s="4"/>
      <c r="N82" s="4"/>
      <c r="O82" s="9" t="s">
        <v>83</v>
      </c>
      <c r="P82" s="2">
        <v>477</v>
      </c>
      <c r="Q82" s="2">
        <v>537</v>
      </c>
      <c r="R82" s="2">
        <v>545</v>
      </c>
      <c r="S82" s="2">
        <v>530</v>
      </c>
      <c r="T82" s="2"/>
      <c r="U82" s="9" t="s">
        <v>83</v>
      </c>
      <c r="V82" s="2">
        <v>121</v>
      </c>
      <c r="W82" s="2">
        <v>148</v>
      </c>
      <c r="X82" s="2">
        <v>140</v>
      </c>
      <c r="Y82" s="2">
        <v>135</v>
      </c>
      <c r="AA82" s="11" t="s">
        <v>83</v>
      </c>
      <c r="AB82" s="12">
        <v>521</v>
      </c>
      <c r="AC82" s="12">
        <v>517</v>
      </c>
      <c r="AD82" s="12">
        <v>547</v>
      </c>
      <c r="AE82" s="12">
        <v>559</v>
      </c>
      <c r="AF82" s="13" t="s">
        <v>83</v>
      </c>
      <c r="AG82" s="14">
        <v>145</v>
      </c>
      <c r="AH82" s="14">
        <v>132</v>
      </c>
      <c r="AI82" s="14">
        <v>142</v>
      </c>
      <c r="AJ82" s="14">
        <v>148</v>
      </c>
    </row>
    <row r="83" spans="1:37" ht="15" x14ac:dyDescent="0.25">
      <c r="A83" s="4"/>
      <c r="B83" s="4"/>
      <c r="C83" s="7" t="s">
        <v>84</v>
      </c>
      <c r="D83" s="2">
        <v>250</v>
      </c>
      <c r="E83" s="2">
        <v>248</v>
      </c>
      <c r="F83" s="2">
        <v>272</v>
      </c>
      <c r="G83" s="2">
        <v>298</v>
      </c>
      <c r="H83" s="2"/>
      <c r="I83" s="2">
        <v>65</v>
      </c>
      <c r="J83" s="2">
        <v>64</v>
      </c>
      <c r="K83" s="2">
        <v>71</v>
      </c>
      <c r="L83" s="2">
        <v>71</v>
      </c>
      <c r="M83" s="4"/>
      <c r="N83" s="4"/>
      <c r="O83" s="9" t="s">
        <v>84</v>
      </c>
      <c r="P83" s="2">
        <v>308</v>
      </c>
      <c r="Q83" s="2">
        <v>290</v>
      </c>
      <c r="R83" s="2">
        <v>312</v>
      </c>
      <c r="S83" s="2">
        <v>340</v>
      </c>
      <c r="T83" s="2"/>
      <c r="U83" s="9" t="s">
        <v>84</v>
      </c>
      <c r="V83" s="2">
        <v>75</v>
      </c>
      <c r="W83" s="2">
        <v>68</v>
      </c>
      <c r="X83" s="2">
        <v>72</v>
      </c>
      <c r="Y83" s="2">
        <v>84</v>
      </c>
      <c r="AA83" s="11" t="s">
        <v>84</v>
      </c>
      <c r="AB83" s="12">
        <v>338</v>
      </c>
      <c r="AC83" s="12">
        <v>366</v>
      </c>
      <c r="AD83" s="12">
        <v>360</v>
      </c>
      <c r="AE83" s="12">
        <v>356</v>
      </c>
      <c r="AF83" s="13" t="s">
        <v>84</v>
      </c>
      <c r="AG83" s="14">
        <v>80</v>
      </c>
      <c r="AH83" s="14">
        <v>91</v>
      </c>
      <c r="AI83" s="14">
        <v>82</v>
      </c>
      <c r="AJ83" s="14">
        <v>80</v>
      </c>
    </row>
    <row r="84" spans="1:37" ht="15" x14ac:dyDescent="0.25">
      <c r="A84" s="4"/>
      <c r="B84" s="4"/>
      <c r="C84" s="7" t="s">
        <v>85</v>
      </c>
      <c r="D84" s="2">
        <v>187</v>
      </c>
      <c r="E84" s="2">
        <v>184</v>
      </c>
      <c r="F84" s="2">
        <v>171</v>
      </c>
      <c r="G84" s="2">
        <v>173</v>
      </c>
      <c r="H84" s="2"/>
      <c r="I84" s="2">
        <v>39</v>
      </c>
      <c r="J84" s="2">
        <v>43</v>
      </c>
      <c r="K84" s="2">
        <v>46</v>
      </c>
      <c r="L84" s="2">
        <v>43</v>
      </c>
      <c r="M84" s="4"/>
      <c r="N84" s="4"/>
      <c r="O84" s="9" t="s">
        <v>85</v>
      </c>
      <c r="P84" s="2">
        <v>169</v>
      </c>
      <c r="Q84" s="2">
        <v>167</v>
      </c>
      <c r="R84" s="2">
        <v>167</v>
      </c>
      <c r="S84" s="2">
        <v>185</v>
      </c>
      <c r="T84" s="2"/>
      <c r="U84" s="9" t="s">
        <v>85</v>
      </c>
      <c r="V84" s="2">
        <v>46</v>
      </c>
      <c r="W84" s="2">
        <v>40</v>
      </c>
      <c r="X84" s="2">
        <v>40</v>
      </c>
      <c r="Y84" s="2">
        <v>40</v>
      </c>
      <c r="AA84" s="11" t="s">
        <v>85</v>
      </c>
      <c r="AB84" s="12">
        <v>200</v>
      </c>
      <c r="AC84" s="12">
        <v>203</v>
      </c>
      <c r="AD84" s="12">
        <v>219</v>
      </c>
      <c r="AE84" s="12">
        <v>229</v>
      </c>
      <c r="AF84" s="13" t="s">
        <v>85</v>
      </c>
      <c r="AG84" s="14">
        <v>47</v>
      </c>
      <c r="AH84" s="14">
        <v>40</v>
      </c>
      <c r="AI84" s="14">
        <v>43</v>
      </c>
      <c r="AJ84" s="14">
        <v>45</v>
      </c>
    </row>
    <row r="85" spans="1:37" ht="15" x14ac:dyDescent="0.25">
      <c r="A85" s="4"/>
      <c r="B85" s="4"/>
      <c r="C85" s="7" t="s">
        <v>86</v>
      </c>
      <c r="D85" s="2">
        <v>100</v>
      </c>
      <c r="E85" s="2">
        <v>97</v>
      </c>
      <c r="F85" s="2">
        <v>112</v>
      </c>
      <c r="G85" s="2">
        <v>120</v>
      </c>
      <c r="H85" s="2"/>
      <c r="I85" s="2">
        <v>19</v>
      </c>
      <c r="J85" s="2">
        <v>18</v>
      </c>
      <c r="K85" s="2">
        <v>17</v>
      </c>
      <c r="L85" s="2">
        <v>23</v>
      </c>
      <c r="M85" s="4"/>
      <c r="N85" s="4"/>
      <c r="O85" s="9" t="s">
        <v>86</v>
      </c>
      <c r="P85" s="2">
        <v>127</v>
      </c>
      <c r="Q85" s="2">
        <v>120</v>
      </c>
      <c r="R85" s="2">
        <v>110</v>
      </c>
      <c r="S85" s="2">
        <v>111</v>
      </c>
      <c r="T85" s="2"/>
      <c r="U85" s="9" t="s">
        <v>86</v>
      </c>
      <c r="V85" s="2">
        <v>23</v>
      </c>
      <c r="W85" s="2">
        <v>29</v>
      </c>
      <c r="X85" s="2">
        <v>25</v>
      </c>
      <c r="Y85" s="2">
        <v>25</v>
      </c>
      <c r="AA85" s="11" t="s">
        <v>86</v>
      </c>
      <c r="AB85" s="12">
        <v>106</v>
      </c>
      <c r="AC85" s="12">
        <v>96</v>
      </c>
      <c r="AD85" s="12">
        <v>104</v>
      </c>
      <c r="AE85" s="12">
        <v>121</v>
      </c>
      <c r="AF85" s="13" t="s">
        <v>86</v>
      </c>
      <c r="AG85" s="14">
        <v>27</v>
      </c>
      <c r="AH85" s="14">
        <v>22</v>
      </c>
      <c r="AI85" s="14">
        <v>24</v>
      </c>
      <c r="AJ85" s="14">
        <v>23</v>
      </c>
    </row>
    <row r="86" spans="1:37" ht="15" x14ac:dyDescent="0.25">
      <c r="A86" s="4"/>
      <c r="B86" s="4"/>
      <c r="C86" s="7" t="s">
        <v>87</v>
      </c>
      <c r="D86" s="2">
        <v>63</v>
      </c>
      <c r="E86" s="2">
        <v>60</v>
      </c>
      <c r="F86" s="2">
        <v>64</v>
      </c>
      <c r="G86" s="2">
        <v>61</v>
      </c>
      <c r="H86" s="2"/>
      <c r="I86" s="2">
        <v>6</v>
      </c>
      <c r="J86" s="2">
        <v>4</v>
      </c>
      <c r="K86" s="2">
        <v>3</v>
      </c>
      <c r="L86" s="2">
        <v>5</v>
      </c>
      <c r="M86" s="4"/>
      <c r="N86" s="4"/>
      <c r="O86" s="9" t="s">
        <v>87</v>
      </c>
      <c r="P86" s="2">
        <v>55</v>
      </c>
      <c r="Q86" s="2">
        <v>56</v>
      </c>
      <c r="R86" s="2">
        <v>66</v>
      </c>
      <c r="S86" s="2">
        <v>71</v>
      </c>
      <c r="T86" s="2"/>
      <c r="U86" s="9" t="s">
        <v>87</v>
      </c>
      <c r="V86" s="2">
        <v>5</v>
      </c>
      <c r="W86" s="2">
        <v>8</v>
      </c>
      <c r="X86" s="2">
        <v>9</v>
      </c>
      <c r="Y86" s="2">
        <v>12</v>
      </c>
      <c r="AA86" s="11" t="s">
        <v>87</v>
      </c>
      <c r="AB86" s="12">
        <v>78</v>
      </c>
      <c r="AC86" s="12">
        <v>80</v>
      </c>
      <c r="AD86" s="12">
        <v>69</v>
      </c>
      <c r="AE86" s="12">
        <v>66</v>
      </c>
      <c r="AF86" s="13" t="s">
        <v>87</v>
      </c>
      <c r="AG86" s="14">
        <v>12</v>
      </c>
      <c r="AH86" s="14">
        <v>16</v>
      </c>
      <c r="AI86" s="14">
        <v>12</v>
      </c>
      <c r="AJ86" s="14">
        <v>14</v>
      </c>
    </row>
    <row r="87" spans="1:37" ht="15" x14ac:dyDescent="0.25">
      <c r="A87" s="4"/>
      <c r="B87" s="4"/>
      <c r="C87" s="7" t="s">
        <v>88</v>
      </c>
      <c r="D87" s="2">
        <v>39</v>
      </c>
      <c r="E87" s="2">
        <v>43</v>
      </c>
      <c r="F87" s="2">
        <v>40</v>
      </c>
      <c r="G87" s="2">
        <v>46</v>
      </c>
      <c r="H87" s="2"/>
      <c r="I87" s="2">
        <v>2</v>
      </c>
      <c r="J87" s="2">
        <v>3</v>
      </c>
      <c r="K87" s="2">
        <v>5</v>
      </c>
      <c r="L87" s="2">
        <v>5</v>
      </c>
      <c r="M87" s="4"/>
      <c r="N87" s="4"/>
      <c r="O87" s="9" t="s">
        <v>88</v>
      </c>
      <c r="P87" s="2">
        <v>41</v>
      </c>
      <c r="Q87" s="2">
        <v>35</v>
      </c>
      <c r="R87" s="2">
        <v>35</v>
      </c>
      <c r="S87" s="2">
        <v>34</v>
      </c>
      <c r="T87" s="2"/>
      <c r="U87" s="9" t="s">
        <v>88</v>
      </c>
      <c r="V87" s="2">
        <v>4</v>
      </c>
      <c r="W87" s="2">
        <v>2</v>
      </c>
      <c r="X87" s="2">
        <v>2</v>
      </c>
      <c r="Y87" s="2">
        <v>4</v>
      </c>
      <c r="AA87" s="11" t="s">
        <v>88</v>
      </c>
      <c r="AB87" s="12">
        <v>38</v>
      </c>
      <c r="AC87" s="12">
        <v>34</v>
      </c>
      <c r="AD87" s="12">
        <v>39</v>
      </c>
      <c r="AE87" s="12">
        <v>41</v>
      </c>
      <c r="AF87" s="13" t="s">
        <v>88</v>
      </c>
      <c r="AG87" s="14">
        <v>4</v>
      </c>
      <c r="AH87" s="14">
        <v>3</v>
      </c>
      <c r="AI87" s="14">
        <v>5</v>
      </c>
      <c r="AJ87" s="14">
        <v>6</v>
      </c>
    </row>
    <row r="88" spans="1:37" ht="15" x14ac:dyDescent="0.25">
      <c r="A88" s="4"/>
      <c r="B88" s="4"/>
      <c r="C88" s="7" t="s">
        <v>89</v>
      </c>
      <c r="D88" s="2">
        <v>27</v>
      </c>
      <c r="E88" s="2">
        <v>25</v>
      </c>
      <c r="F88" s="2">
        <v>29</v>
      </c>
      <c r="G88" s="2">
        <v>24</v>
      </c>
      <c r="H88" s="2"/>
      <c r="I88" s="2">
        <v>2</v>
      </c>
      <c r="J88" s="2">
        <v>2</v>
      </c>
      <c r="K88" s="2">
        <v>2</v>
      </c>
      <c r="L88" s="2">
        <v>1</v>
      </c>
      <c r="M88" s="4"/>
      <c r="N88" s="4"/>
      <c r="O88" s="9" t="s">
        <v>89</v>
      </c>
      <c r="P88" s="2">
        <v>27</v>
      </c>
      <c r="Q88" s="2">
        <v>28</v>
      </c>
      <c r="R88" s="2">
        <v>24</v>
      </c>
      <c r="S88" s="2">
        <v>29</v>
      </c>
      <c r="T88" s="2"/>
      <c r="U88" s="9" t="s">
        <v>89</v>
      </c>
      <c r="V88" s="2">
        <v>2</v>
      </c>
      <c r="W88" s="2">
        <v>2</v>
      </c>
      <c r="X88" s="2">
        <v>3</v>
      </c>
      <c r="Y88" s="2">
        <v>3</v>
      </c>
      <c r="AA88" s="11" t="s">
        <v>89</v>
      </c>
      <c r="AB88" s="12">
        <v>21</v>
      </c>
      <c r="AC88" s="12">
        <v>19</v>
      </c>
      <c r="AD88" s="12">
        <v>16</v>
      </c>
      <c r="AE88" s="12">
        <v>16</v>
      </c>
      <c r="AF88" s="13" t="s">
        <v>89</v>
      </c>
      <c r="AG88" s="14">
        <v>1</v>
      </c>
      <c r="AH88" s="14">
        <v>0</v>
      </c>
      <c r="AI88" s="14">
        <v>0</v>
      </c>
      <c r="AJ88" s="14">
        <v>1</v>
      </c>
    </row>
    <row r="89" spans="1:37" ht="15" x14ac:dyDescent="0.25">
      <c r="A89" s="4"/>
      <c r="B89" s="4"/>
      <c r="C89" s="7" t="s">
        <v>90</v>
      </c>
      <c r="D89" s="2">
        <v>16</v>
      </c>
      <c r="E89" s="2">
        <v>19</v>
      </c>
      <c r="F89" s="2">
        <v>16</v>
      </c>
      <c r="G89" s="2">
        <v>17</v>
      </c>
      <c r="H89" s="2"/>
      <c r="I89" s="2">
        <v>2</v>
      </c>
      <c r="J89" s="2">
        <v>2</v>
      </c>
      <c r="K89" s="2">
        <v>2</v>
      </c>
      <c r="L89" s="2">
        <v>2</v>
      </c>
      <c r="M89" s="4"/>
      <c r="N89" s="4"/>
      <c r="O89" s="9" t="s">
        <v>90</v>
      </c>
      <c r="P89" s="2">
        <v>15</v>
      </c>
      <c r="Q89" s="2">
        <v>14</v>
      </c>
      <c r="R89" s="2">
        <v>17</v>
      </c>
      <c r="S89" s="2">
        <v>14</v>
      </c>
      <c r="T89" s="2"/>
      <c r="U89" s="9" t="s">
        <v>90</v>
      </c>
      <c r="V89" s="2">
        <v>0</v>
      </c>
      <c r="W89" s="2">
        <v>1</v>
      </c>
      <c r="X89" s="2">
        <v>1</v>
      </c>
      <c r="Y89" s="2">
        <v>1</v>
      </c>
      <c r="AA89" s="11" t="s">
        <v>90</v>
      </c>
      <c r="AB89" s="12">
        <v>17</v>
      </c>
      <c r="AC89" s="12">
        <v>16</v>
      </c>
      <c r="AD89" s="12">
        <v>12</v>
      </c>
      <c r="AE89" s="12">
        <v>16</v>
      </c>
      <c r="AF89" s="13" t="s">
        <v>90</v>
      </c>
      <c r="AG89" s="14">
        <v>2</v>
      </c>
      <c r="AH89" s="14">
        <v>2</v>
      </c>
      <c r="AI89" s="14">
        <v>2</v>
      </c>
      <c r="AJ89" s="14">
        <v>1</v>
      </c>
    </row>
    <row r="90" spans="1:37" ht="15" x14ac:dyDescent="0.25">
      <c r="A90" s="4"/>
      <c r="B90" s="4"/>
      <c r="C90" s="7" t="s">
        <v>91</v>
      </c>
      <c r="D90" s="2">
        <v>7</v>
      </c>
      <c r="E90" s="2">
        <v>5</v>
      </c>
      <c r="F90" s="2">
        <v>8</v>
      </c>
      <c r="G90" s="2">
        <v>7</v>
      </c>
      <c r="H90" s="2"/>
      <c r="I90" s="2">
        <v>2</v>
      </c>
      <c r="J90" s="2">
        <v>1</v>
      </c>
      <c r="K90" s="2">
        <v>1</v>
      </c>
      <c r="L90" s="2">
        <v>0</v>
      </c>
      <c r="M90" s="4"/>
      <c r="N90" s="4"/>
      <c r="O90" s="9" t="s">
        <v>91</v>
      </c>
      <c r="P90" s="2">
        <v>8</v>
      </c>
      <c r="Q90" s="2">
        <v>10</v>
      </c>
      <c r="R90" s="2">
        <v>7</v>
      </c>
      <c r="S90" s="2">
        <v>9</v>
      </c>
      <c r="T90" s="2"/>
      <c r="U90" s="9" t="s">
        <v>91</v>
      </c>
      <c r="V90" s="2">
        <v>2</v>
      </c>
      <c r="W90" s="2">
        <v>2</v>
      </c>
      <c r="X90" s="2">
        <v>1</v>
      </c>
      <c r="Y90" s="2">
        <v>1</v>
      </c>
      <c r="AA90" s="11" t="s">
        <v>91</v>
      </c>
      <c r="AB90" s="12">
        <v>10</v>
      </c>
      <c r="AC90" s="12">
        <v>7</v>
      </c>
      <c r="AD90" s="12">
        <v>12</v>
      </c>
      <c r="AE90" s="12">
        <v>10</v>
      </c>
      <c r="AF90" s="13" t="s">
        <v>91</v>
      </c>
      <c r="AG90" s="14">
        <v>0</v>
      </c>
      <c r="AH90" s="14">
        <v>1</v>
      </c>
      <c r="AI90" s="14">
        <v>1</v>
      </c>
      <c r="AJ90" s="14">
        <v>1</v>
      </c>
    </row>
    <row r="91" spans="1:37" ht="15" x14ac:dyDescent="0.25">
      <c r="A91" s="4"/>
      <c r="B91" s="4"/>
      <c r="C91" s="7" t="s">
        <v>92</v>
      </c>
      <c r="D91" s="2">
        <v>2</v>
      </c>
      <c r="E91" s="2">
        <v>3</v>
      </c>
      <c r="F91" s="2">
        <v>1</v>
      </c>
      <c r="G91" s="2">
        <v>2</v>
      </c>
      <c r="H91" s="2"/>
      <c r="I91" s="2">
        <v>0</v>
      </c>
      <c r="J91" s="2">
        <v>0</v>
      </c>
      <c r="K91" s="2">
        <v>0</v>
      </c>
      <c r="L91" s="2">
        <v>1</v>
      </c>
      <c r="M91" s="4"/>
      <c r="N91" s="4"/>
      <c r="O91" s="9" t="s">
        <v>92</v>
      </c>
      <c r="P91" s="2">
        <v>3</v>
      </c>
      <c r="Q91" s="2">
        <v>2</v>
      </c>
      <c r="R91" s="2">
        <v>2</v>
      </c>
      <c r="S91" s="2">
        <v>2</v>
      </c>
      <c r="T91" s="2"/>
      <c r="U91" s="9" t="s">
        <v>92</v>
      </c>
      <c r="V91" s="2">
        <v>1</v>
      </c>
      <c r="W91" s="2">
        <v>1</v>
      </c>
      <c r="X91" s="2">
        <v>1</v>
      </c>
      <c r="Y91" s="2">
        <v>0</v>
      </c>
      <c r="AA91" s="11" t="s">
        <v>92</v>
      </c>
      <c r="AB91" s="12">
        <v>2</v>
      </c>
      <c r="AC91" s="12">
        <v>2</v>
      </c>
      <c r="AD91" s="12">
        <v>2</v>
      </c>
      <c r="AE91" s="12">
        <v>4</v>
      </c>
      <c r="AF91" s="13" t="s">
        <v>92</v>
      </c>
      <c r="AG91" s="14">
        <v>1</v>
      </c>
      <c r="AH91" s="14">
        <v>1</v>
      </c>
      <c r="AI91" s="14">
        <v>1</v>
      </c>
      <c r="AJ91" s="14">
        <v>1</v>
      </c>
    </row>
    <row r="92" spans="1:37" ht="15" x14ac:dyDescent="0.25">
      <c r="A92" s="4"/>
      <c r="B92" s="4"/>
      <c r="C92" s="7" t="s">
        <v>93</v>
      </c>
      <c r="D92" s="2">
        <v>2</v>
      </c>
      <c r="E92" s="2">
        <v>2</v>
      </c>
      <c r="F92" s="2">
        <v>3</v>
      </c>
      <c r="G92" s="2">
        <v>1</v>
      </c>
      <c r="H92" s="2"/>
      <c r="I92" s="2">
        <v>0</v>
      </c>
      <c r="J92" s="2">
        <v>0</v>
      </c>
      <c r="K92" s="2">
        <v>0</v>
      </c>
      <c r="L92" s="2">
        <v>0</v>
      </c>
      <c r="M92" s="4"/>
      <c r="N92" s="4"/>
      <c r="O92" s="9" t="s">
        <v>93</v>
      </c>
      <c r="P92" s="2">
        <v>1</v>
      </c>
      <c r="Q92" s="2">
        <v>2</v>
      </c>
      <c r="R92" s="2">
        <v>0</v>
      </c>
      <c r="S92" s="2">
        <v>1</v>
      </c>
      <c r="T92" s="2"/>
      <c r="U92" s="9" t="s">
        <v>93</v>
      </c>
      <c r="V92" s="2">
        <v>0</v>
      </c>
      <c r="W92" s="2">
        <v>0</v>
      </c>
      <c r="X92" s="2">
        <v>0</v>
      </c>
      <c r="Y92" s="2">
        <v>1</v>
      </c>
      <c r="AA92" s="11" t="s">
        <v>93</v>
      </c>
      <c r="AB92" s="12">
        <v>1</v>
      </c>
      <c r="AC92" s="12">
        <v>0</v>
      </c>
      <c r="AD92" s="12">
        <v>0</v>
      </c>
      <c r="AE92" s="12">
        <v>0</v>
      </c>
    </row>
    <row r="93" spans="1:37" ht="15" x14ac:dyDescent="0.25">
      <c r="A93" s="4"/>
      <c r="B93" s="4"/>
      <c r="C93" s="7" t="s">
        <v>94</v>
      </c>
      <c r="D93" s="2">
        <v>0</v>
      </c>
      <c r="E93" s="2">
        <v>0</v>
      </c>
      <c r="F93" s="2">
        <v>0</v>
      </c>
      <c r="G93" s="2">
        <v>1</v>
      </c>
      <c r="H93" s="2"/>
      <c r="I93" s="2">
        <v>0</v>
      </c>
      <c r="J93" s="2">
        <v>0</v>
      </c>
      <c r="K93" s="2">
        <v>0</v>
      </c>
      <c r="L93" s="2">
        <v>0</v>
      </c>
      <c r="M93" s="4"/>
      <c r="N93" s="4"/>
      <c r="O93" s="9" t="s">
        <v>94</v>
      </c>
      <c r="P93" s="2">
        <v>1</v>
      </c>
      <c r="Q93" s="2">
        <v>1</v>
      </c>
      <c r="R93" s="2">
        <v>1</v>
      </c>
      <c r="S93" s="2">
        <v>0</v>
      </c>
      <c r="T93" s="2"/>
      <c r="U93" s="9" t="s">
        <v>94</v>
      </c>
      <c r="V93" s="2">
        <v>0</v>
      </c>
      <c r="W93" s="2">
        <v>0</v>
      </c>
      <c r="X93" s="2">
        <v>0</v>
      </c>
      <c r="Y93" s="2">
        <v>0</v>
      </c>
    </row>
    <row r="94" spans="1:37" ht="15" x14ac:dyDescent="0.25">
      <c r="A94" s="4"/>
      <c r="B94" s="4"/>
      <c r="C94" s="7" t="s">
        <v>95</v>
      </c>
      <c r="D94" s="2">
        <v>1</v>
      </c>
      <c r="E94" s="2">
        <v>1</v>
      </c>
      <c r="F94" s="2">
        <v>0</v>
      </c>
      <c r="G94" s="2">
        <v>0</v>
      </c>
      <c r="H94" s="2"/>
      <c r="I94" s="2">
        <v>0</v>
      </c>
      <c r="J94" s="2">
        <v>0</v>
      </c>
      <c r="K94" s="2">
        <v>0</v>
      </c>
      <c r="L94" s="2">
        <v>0</v>
      </c>
      <c r="M94" s="4"/>
      <c r="N94" s="4"/>
      <c r="O94" s="9" t="s">
        <v>95</v>
      </c>
      <c r="P94" s="2">
        <v>0</v>
      </c>
      <c r="Q94" s="2">
        <v>0</v>
      </c>
      <c r="R94" s="2">
        <v>0</v>
      </c>
      <c r="S94" s="2">
        <v>0</v>
      </c>
      <c r="T94" s="2"/>
      <c r="U94" s="9" t="s">
        <v>95</v>
      </c>
      <c r="V94" s="2">
        <v>0</v>
      </c>
      <c r="W94" s="2">
        <v>0</v>
      </c>
      <c r="X94" s="2">
        <v>0</v>
      </c>
      <c r="Y94" s="2">
        <v>0</v>
      </c>
    </row>
    <row r="95" spans="1:37" ht="15" x14ac:dyDescent="0.25">
      <c r="A95" s="4"/>
      <c r="B95" s="4"/>
      <c r="C95" s="7" t="s">
        <v>96</v>
      </c>
      <c r="D95" s="2">
        <v>0</v>
      </c>
      <c r="E95" s="2">
        <v>0</v>
      </c>
      <c r="F95" s="2">
        <v>1</v>
      </c>
      <c r="G95" s="2">
        <v>1</v>
      </c>
      <c r="H95" s="2"/>
      <c r="I95" s="2">
        <v>0</v>
      </c>
      <c r="J95" s="2">
        <v>0</v>
      </c>
      <c r="K95" s="2">
        <v>0</v>
      </c>
      <c r="L95" s="2">
        <v>0</v>
      </c>
      <c r="M95" s="4"/>
      <c r="N95" s="4"/>
      <c r="O95" s="9" t="s">
        <v>96</v>
      </c>
      <c r="P95" s="2">
        <v>1</v>
      </c>
      <c r="Q95" s="2">
        <v>1</v>
      </c>
      <c r="R95" s="2">
        <v>0</v>
      </c>
      <c r="S95" s="2">
        <v>0</v>
      </c>
      <c r="T95" s="2"/>
      <c r="U95" s="9" t="s">
        <v>96</v>
      </c>
      <c r="V95" s="2">
        <v>0</v>
      </c>
      <c r="W95" s="2">
        <v>0</v>
      </c>
      <c r="X95" s="2">
        <v>0</v>
      </c>
      <c r="Y95" s="2">
        <v>0</v>
      </c>
    </row>
    <row r="96" spans="1:37" ht="15" x14ac:dyDescent="0.25">
      <c r="C96" s="7" t="s">
        <v>135</v>
      </c>
      <c r="D96">
        <f>SUM(D4:D95)</f>
        <v>2211579</v>
      </c>
      <c r="E96">
        <f t="shared" ref="E96:L96" si="0">SUM(E4:E95)</f>
        <v>2218177</v>
      </c>
      <c r="F96">
        <f t="shared" si="0"/>
        <v>2225167</v>
      </c>
      <c r="G96">
        <f t="shared" si="0"/>
        <v>2235359</v>
      </c>
      <c r="H96">
        <f>+AVERAGE(D96:G96)</f>
        <v>2222570.5</v>
      </c>
      <c r="I96">
        <f t="shared" si="0"/>
        <v>1074592</v>
      </c>
      <c r="J96">
        <f t="shared" si="0"/>
        <v>1072492</v>
      </c>
      <c r="K96">
        <f t="shared" si="0"/>
        <v>1073814</v>
      </c>
      <c r="L96">
        <f t="shared" si="0"/>
        <v>1077147</v>
      </c>
      <c r="M96">
        <f>+AVERAGE(I96:L96)</f>
        <v>1074511.25</v>
      </c>
      <c r="O96" s="9"/>
      <c r="P96">
        <f t="shared" ref="P96:S96" si="1">SUM(P4:P95)</f>
        <v>2239526</v>
      </c>
      <c r="Q96">
        <f t="shared" si="1"/>
        <v>2244994</v>
      </c>
      <c r="R96">
        <f t="shared" si="1"/>
        <v>2249837</v>
      </c>
      <c r="S96">
        <f t="shared" si="1"/>
        <v>2259032</v>
      </c>
      <c r="T96">
        <f>+AVERAGE(P96:S96)</f>
        <v>2248347.25</v>
      </c>
      <c r="U96" s="9" t="s">
        <v>97</v>
      </c>
      <c r="V96">
        <f t="shared" ref="V96" si="2">SUM(V4:V95)</f>
        <v>1075007</v>
      </c>
      <c r="W96">
        <f t="shared" ref="W96" si="3">SUM(W4:W95)</f>
        <v>1071807</v>
      </c>
      <c r="X96">
        <f t="shared" ref="X96" si="4">SUM(X4:X95)</f>
        <v>1072026</v>
      </c>
      <c r="Y96">
        <f t="shared" ref="Y96" si="5">SUM(Y4:Y95)</f>
        <v>1076822</v>
      </c>
      <c r="Z96">
        <f>+AVERAGE(V96:Y96)</f>
        <v>1073915.5</v>
      </c>
      <c r="AB96">
        <f t="shared" ref="AB96" si="6">SUM(AB4:AB95)</f>
        <v>2261260</v>
      </c>
      <c r="AC96">
        <f t="shared" ref="AC96:AE96" si="7">SUM(AC4:AC95)</f>
        <v>2265783</v>
      </c>
      <c r="AD96">
        <f t="shared" si="7"/>
        <v>2269226</v>
      </c>
      <c r="AE96">
        <f t="shared" si="7"/>
        <v>2277417</v>
      </c>
      <c r="AF96">
        <f>+AVERAGE(AB96:AE96)</f>
        <v>2268421.5</v>
      </c>
      <c r="AG96">
        <f t="shared" ref="AG96" si="8">SUM(AG4:AG95)</f>
        <v>1074452</v>
      </c>
      <c r="AH96">
        <f t="shared" ref="AH96:AJ96" si="9">SUM(AH4:AH95)</f>
        <v>1070463</v>
      </c>
      <c r="AI96">
        <f t="shared" si="9"/>
        <v>1072013</v>
      </c>
      <c r="AJ96">
        <f t="shared" si="9"/>
        <v>1077197</v>
      </c>
      <c r="AK96">
        <f>+AVERAGE(AG96:AJ96)</f>
        <v>1073531.25</v>
      </c>
    </row>
    <row r="97" spans="15:20" ht="15" x14ac:dyDescent="0.25">
      <c r="O97" s="9"/>
      <c r="P97" s="2"/>
      <c r="Q97" s="2"/>
      <c r="R97" s="2"/>
      <c r="S97" s="2"/>
      <c r="T97" s="2"/>
    </row>
    <row r="98" spans="15:20" ht="15" x14ac:dyDescent="0.25">
      <c r="O98" s="9"/>
      <c r="P98" s="2"/>
      <c r="Q98" s="2"/>
      <c r="R98" s="2"/>
      <c r="S98" s="2"/>
      <c r="T98" s="2"/>
    </row>
    <row r="99" spans="15:20" ht="15" x14ac:dyDescent="0.25">
      <c r="O99" s="9"/>
      <c r="P99" s="2"/>
      <c r="Q99" s="2"/>
      <c r="R99" s="2"/>
      <c r="S99" s="2"/>
      <c r="T99" s="2"/>
    </row>
    <row r="100" spans="15:20" ht="15" x14ac:dyDescent="0.25">
      <c r="O100" s="9"/>
      <c r="P100" s="2"/>
      <c r="Q100" s="2"/>
      <c r="R100" s="2"/>
      <c r="S100" s="2"/>
      <c r="T100" s="2"/>
    </row>
    <row r="101" spans="15:20" ht="15" x14ac:dyDescent="0.25">
      <c r="O101" s="9"/>
      <c r="P101" s="2"/>
      <c r="Q101" s="2"/>
      <c r="R101" s="2"/>
      <c r="S101" s="2"/>
      <c r="T101" s="2"/>
    </row>
    <row r="102" spans="15:20" ht="15" x14ac:dyDescent="0.25">
      <c r="O102" s="9"/>
      <c r="P102" s="2"/>
      <c r="Q102" s="2"/>
      <c r="R102" s="2"/>
      <c r="S102" s="2"/>
      <c r="T102" s="2"/>
    </row>
    <row r="103" spans="15:20" ht="15" x14ac:dyDescent="0.25">
      <c r="O103" s="9"/>
      <c r="P103" s="2"/>
      <c r="Q103" s="2"/>
      <c r="R103" s="2"/>
      <c r="S103" s="2"/>
      <c r="T103" s="2"/>
    </row>
    <row r="104" spans="15:20" ht="15" x14ac:dyDescent="0.25">
      <c r="O104" s="9"/>
      <c r="P104" s="2"/>
      <c r="Q104" s="2"/>
      <c r="R104" s="2"/>
      <c r="S104" s="2"/>
      <c r="T104" s="2"/>
    </row>
    <row r="105" spans="15:20" ht="15" x14ac:dyDescent="0.25">
      <c r="O105" s="9"/>
      <c r="P105" s="2"/>
      <c r="Q105" s="2"/>
      <c r="R105" s="2"/>
      <c r="S105" s="2"/>
      <c r="T105" s="2"/>
    </row>
    <row r="106" spans="15:20" ht="15" x14ac:dyDescent="0.25">
      <c r="O106" s="9"/>
      <c r="P106" s="2"/>
      <c r="Q106" s="2"/>
      <c r="R106" s="2"/>
      <c r="S106" s="2"/>
      <c r="T106" s="2"/>
    </row>
    <row r="107" spans="15:20" ht="15" x14ac:dyDescent="0.25">
      <c r="O107" s="9"/>
      <c r="P107" s="2"/>
      <c r="Q107" s="2"/>
      <c r="R107" s="2"/>
      <c r="S107" s="2"/>
      <c r="T107" s="2"/>
    </row>
    <row r="108" spans="15:20" ht="15" x14ac:dyDescent="0.25">
      <c r="O108" s="9"/>
      <c r="P108" s="2"/>
      <c r="Q108" s="2"/>
      <c r="R108" s="2"/>
      <c r="S108" s="2"/>
      <c r="T108" s="2"/>
    </row>
    <row r="109" spans="15:20" ht="15" x14ac:dyDescent="0.25">
      <c r="O109" s="9"/>
      <c r="P109" s="2"/>
      <c r="Q109" s="2"/>
      <c r="R109" s="2"/>
      <c r="S109" s="2"/>
      <c r="T109" s="2"/>
    </row>
    <row r="110" spans="15:20" ht="15" x14ac:dyDescent="0.25">
      <c r="O110" s="9"/>
      <c r="P110" s="2"/>
      <c r="Q110" s="2"/>
      <c r="R110" s="2"/>
      <c r="S110" s="2"/>
      <c r="T110" s="2"/>
    </row>
    <row r="111" spans="15:20" ht="15" x14ac:dyDescent="0.25">
      <c r="O111" s="9"/>
      <c r="P111" s="2"/>
      <c r="Q111" s="2"/>
      <c r="R111" s="2"/>
      <c r="S111" s="2"/>
      <c r="T111" s="2"/>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dimension ref="A2:H224"/>
  <sheetViews>
    <sheetView topLeftCell="A110" workbookViewId="0">
      <selection activeCell="A2" sqref="A2:H224"/>
    </sheetView>
  </sheetViews>
  <sheetFormatPr defaultRowHeight="12" x14ac:dyDescent="0.15"/>
  <sheetData>
    <row r="2" spans="1:7" ht="17.25" x14ac:dyDescent="0.3">
      <c r="A2" s="17" t="s">
        <v>152</v>
      </c>
    </row>
    <row r="3" spans="1:7" ht="15" x14ac:dyDescent="0.25">
      <c r="A3" s="18" t="s">
        <v>138</v>
      </c>
    </row>
    <row r="4" spans="1:7" ht="15" x14ac:dyDescent="0.25">
      <c r="D4" s="15" t="s">
        <v>148</v>
      </c>
      <c r="E4" s="15" t="s">
        <v>149</v>
      </c>
      <c r="F4" s="15" t="s">
        <v>150</v>
      </c>
      <c r="G4" s="15" t="s">
        <v>151</v>
      </c>
    </row>
    <row r="5" spans="1:7" ht="15" x14ac:dyDescent="0.25">
      <c r="A5" s="15" t="s">
        <v>118</v>
      </c>
      <c r="B5" s="15" t="s">
        <v>114</v>
      </c>
      <c r="C5" s="15" t="s">
        <v>5</v>
      </c>
      <c r="D5" s="16">
        <v>35665</v>
      </c>
      <c r="E5" s="16">
        <v>35591</v>
      </c>
      <c r="F5" s="16">
        <v>35740</v>
      </c>
      <c r="G5" s="16">
        <v>35851</v>
      </c>
    </row>
    <row r="6" spans="1:7" ht="15" x14ac:dyDescent="0.25">
      <c r="C6" s="15" t="s">
        <v>6</v>
      </c>
      <c r="D6" s="16">
        <v>36675</v>
      </c>
      <c r="E6" s="16">
        <v>36557</v>
      </c>
      <c r="F6" s="16">
        <v>36572</v>
      </c>
      <c r="G6" s="16">
        <v>36602</v>
      </c>
    </row>
    <row r="7" spans="1:7" ht="15" x14ac:dyDescent="0.25">
      <c r="C7" s="15" t="s">
        <v>7</v>
      </c>
      <c r="D7" s="16">
        <v>38176</v>
      </c>
      <c r="E7" s="16">
        <v>37919</v>
      </c>
      <c r="F7" s="16">
        <v>37058</v>
      </c>
      <c r="G7" s="16">
        <v>37551</v>
      </c>
    </row>
    <row r="8" spans="1:7" ht="15" x14ac:dyDescent="0.25">
      <c r="C8" s="15" t="s">
        <v>8</v>
      </c>
      <c r="D8" s="16">
        <v>38974</v>
      </c>
      <c r="E8" s="16">
        <v>39111</v>
      </c>
      <c r="F8" s="16">
        <v>39094</v>
      </c>
      <c r="G8" s="16">
        <v>39554</v>
      </c>
    </row>
    <row r="9" spans="1:7" ht="15" x14ac:dyDescent="0.25">
      <c r="C9" s="15" t="s">
        <v>9</v>
      </c>
      <c r="D9" s="16">
        <v>40766</v>
      </c>
      <c r="E9" s="16">
        <v>40608</v>
      </c>
      <c r="F9" s="16">
        <v>39937</v>
      </c>
      <c r="G9" s="16">
        <v>39714</v>
      </c>
    </row>
    <row r="10" spans="1:7" ht="15" x14ac:dyDescent="0.25">
      <c r="C10" s="15" t="s">
        <v>10</v>
      </c>
      <c r="D10" s="16">
        <v>41381</v>
      </c>
      <c r="E10" s="16">
        <v>41634</v>
      </c>
      <c r="F10" s="16">
        <v>41270</v>
      </c>
      <c r="G10" s="16">
        <v>41886</v>
      </c>
    </row>
    <row r="11" spans="1:7" ht="15" x14ac:dyDescent="0.25">
      <c r="C11" s="15" t="s">
        <v>11</v>
      </c>
      <c r="D11" s="16">
        <v>40642</v>
      </c>
      <c r="E11" s="16">
        <v>40549</v>
      </c>
      <c r="F11" s="16">
        <v>40743</v>
      </c>
      <c r="G11" s="16">
        <v>40964</v>
      </c>
    </row>
    <row r="12" spans="1:7" ht="15" x14ac:dyDescent="0.25">
      <c r="C12" s="15" t="s">
        <v>12</v>
      </c>
      <c r="D12" s="16">
        <v>41297</v>
      </c>
      <c r="E12" s="16">
        <v>41279</v>
      </c>
      <c r="F12" s="16">
        <v>41144</v>
      </c>
      <c r="G12" s="16">
        <v>41217</v>
      </c>
    </row>
    <row r="13" spans="1:7" ht="15" x14ac:dyDescent="0.25">
      <c r="C13" s="15" t="s">
        <v>13</v>
      </c>
      <c r="D13" s="16">
        <v>39685</v>
      </c>
      <c r="E13" s="16">
        <v>40210</v>
      </c>
      <c r="F13" s="16">
        <v>40444</v>
      </c>
      <c r="G13" s="16">
        <v>41146</v>
      </c>
    </row>
    <row r="14" spans="1:7" ht="15" x14ac:dyDescent="0.25">
      <c r="C14" s="15" t="s">
        <v>14</v>
      </c>
      <c r="D14" s="16">
        <v>39988</v>
      </c>
      <c r="E14" s="16">
        <v>39837</v>
      </c>
      <c r="F14" s="16">
        <v>40180</v>
      </c>
      <c r="G14" s="16">
        <v>40049</v>
      </c>
    </row>
    <row r="15" spans="1:7" ht="15" x14ac:dyDescent="0.25">
      <c r="C15" s="15" t="s">
        <v>15</v>
      </c>
      <c r="D15" s="16">
        <v>38737</v>
      </c>
      <c r="E15" s="16">
        <v>39231</v>
      </c>
      <c r="F15" s="16">
        <v>39343</v>
      </c>
      <c r="G15" s="16">
        <v>39894</v>
      </c>
    </row>
    <row r="16" spans="1:7" ht="15" x14ac:dyDescent="0.25">
      <c r="C16" s="15" t="s">
        <v>16</v>
      </c>
      <c r="D16" s="16">
        <v>37639</v>
      </c>
      <c r="E16" s="16">
        <v>37932</v>
      </c>
      <c r="F16" s="16">
        <v>38357</v>
      </c>
      <c r="G16" s="16">
        <v>38598</v>
      </c>
    </row>
    <row r="17" spans="3:7" ht="15" x14ac:dyDescent="0.25">
      <c r="C17" s="15" t="s">
        <v>17</v>
      </c>
      <c r="D17" s="16">
        <v>36313</v>
      </c>
      <c r="E17" s="16">
        <v>36624</v>
      </c>
      <c r="F17" s="16">
        <v>36799</v>
      </c>
      <c r="G17" s="16">
        <v>37436</v>
      </c>
    </row>
    <row r="18" spans="3:7" ht="15" x14ac:dyDescent="0.25">
      <c r="C18" s="15" t="s">
        <v>18</v>
      </c>
      <c r="D18" s="16">
        <v>35720</v>
      </c>
      <c r="E18" s="16">
        <v>36002</v>
      </c>
      <c r="F18" s="16">
        <v>36278</v>
      </c>
      <c r="G18" s="16">
        <v>36316</v>
      </c>
    </row>
    <row r="19" spans="3:7" ht="15" x14ac:dyDescent="0.25">
      <c r="C19" s="15" t="s">
        <v>19</v>
      </c>
      <c r="D19" s="16">
        <v>34477</v>
      </c>
      <c r="E19" s="16">
        <v>34840</v>
      </c>
      <c r="F19" s="16">
        <v>35264</v>
      </c>
      <c r="G19" s="16">
        <v>35513</v>
      </c>
    </row>
    <row r="20" spans="3:7" ht="15" x14ac:dyDescent="0.25">
      <c r="C20" s="15" t="s">
        <v>20</v>
      </c>
      <c r="D20" s="16">
        <v>33344</v>
      </c>
      <c r="E20" s="16">
        <v>33419</v>
      </c>
      <c r="F20" s="16">
        <v>33721</v>
      </c>
      <c r="G20" s="16">
        <v>34247</v>
      </c>
    </row>
    <row r="21" spans="3:7" ht="15" x14ac:dyDescent="0.25">
      <c r="C21" s="15" t="s">
        <v>21</v>
      </c>
      <c r="D21" s="16">
        <v>32373</v>
      </c>
      <c r="E21" s="16">
        <v>32825</v>
      </c>
      <c r="F21" s="16">
        <v>33030</v>
      </c>
      <c r="G21" s="16">
        <v>33297</v>
      </c>
    </row>
    <row r="22" spans="3:7" ht="15" x14ac:dyDescent="0.25">
      <c r="C22" s="15" t="s">
        <v>22</v>
      </c>
      <c r="D22" s="16">
        <v>33208</v>
      </c>
      <c r="E22" s="16">
        <v>32870</v>
      </c>
      <c r="F22" s="16">
        <v>32804</v>
      </c>
      <c r="G22" s="16">
        <v>32868</v>
      </c>
    </row>
    <row r="23" spans="3:7" ht="15" x14ac:dyDescent="0.25">
      <c r="C23" s="15" t="s">
        <v>23</v>
      </c>
      <c r="D23" s="16">
        <v>32657</v>
      </c>
      <c r="E23" s="16">
        <v>32923</v>
      </c>
      <c r="F23" s="16">
        <v>32933</v>
      </c>
      <c r="G23" s="16">
        <v>32883</v>
      </c>
    </row>
    <row r="24" spans="3:7" ht="15" x14ac:dyDescent="0.25">
      <c r="C24" s="15" t="s">
        <v>24</v>
      </c>
      <c r="D24" s="16">
        <v>34281</v>
      </c>
      <c r="E24" s="16">
        <v>33814</v>
      </c>
      <c r="F24" s="16">
        <v>33255</v>
      </c>
      <c r="G24" s="16">
        <v>33031</v>
      </c>
    </row>
    <row r="25" spans="3:7" ht="15" x14ac:dyDescent="0.25">
      <c r="C25" s="15" t="s">
        <v>25</v>
      </c>
      <c r="D25" s="16">
        <v>34909</v>
      </c>
      <c r="E25" s="16">
        <v>34796</v>
      </c>
      <c r="F25" s="16">
        <v>34749</v>
      </c>
      <c r="G25" s="16">
        <v>34711</v>
      </c>
    </row>
    <row r="26" spans="3:7" ht="15" x14ac:dyDescent="0.25">
      <c r="C26" s="15" t="s">
        <v>26</v>
      </c>
      <c r="D26" s="16">
        <v>35800</v>
      </c>
      <c r="E26" s="16">
        <v>35666</v>
      </c>
      <c r="F26" s="16">
        <v>35361</v>
      </c>
      <c r="G26" s="16">
        <v>35164</v>
      </c>
    </row>
    <row r="27" spans="3:7" ht="15" x14ac:dyDescent="0.25">
      <c r="C27" s="15" t="s">
        <v>27</v>
      </c>
      <c r="D27" s="16">
        <v>35395</v>
      </c>
      <c r="E27" s="16">
        <v>35369</v>
      </c>
      <c r="F27" s="16">
        <v>35883</v>
      </c>
      <c r="G27" s="16">
        <v>36062</v>
      </c>
    </row>
    <row r="28" spans="3:7" ht="15" x14ac:dyDescent="0.25">
      <c r="C28" s="15" t="s">
        <v>28</v>
      </c>
      <c r="D28" s="16">
        <v>36982</v>
      </c>
      <c r="E28" s="16">
        <v>36394</v>
      </c>
      <c r="F28" s="16">
        <v>35804</v>
      </c>
      <c r="G28" s="16">
        <v>35400</v>
      </c>
    </row>
    <row r="29" spans="3:7" ht="15" x14ac:dyDescent="0.25">
      <c r="C29" s="15" t="s">
        <v>29</v>
      </c>
      <c r="D29" s="16">
        <v>39430</v>
      </c>
      <c r="E29" s="16">
        <v>38987</v>
      </c>
      <c r="F29" s="16">
        <v>38537</v>
      </c>
      <c r="G29" s="16">
        <v>37742</v>
      </c>
    </row>
    <row r="30" spans="3:7" ht="15" x14ac:dyDescent="0.25">
      <c r="C30" s="15" t="s">
        <v>30</v>
      </c>
      <c r="D30" s="16">
        <v>38935</v>
      </c>
      <c r="E30" s="16">
        <v>39052</v>
      </c>
      <c r="F30" s="16">
        <v>39219</v>
      </c>
      <c r="G30" s="16">
        <v>39665</v>
      </c>
    </row>
    <row r="31" spans="3:7" ht="15" x14ac:dyDescent="0.25">
      <c r="C31" s="15" t="s">
        <v>31</v>
      </c>
      <c r="D31" s="16">
        <v>38777</v>
      </c>
      <c r="E31" s="16">
        <v>38665</v>
      </c>
      <c r="F31" s="16">
        <v>38678</v>
      </c>
      <c r="G31" s="16">
        <v>38805</v>
      </c>
    </row>
    <row r="32" spans="3:7" ht="15" x14ac:dyDescent="0.25">
      <c r="C32" s="15" t="s">
        <v>32</v>
      </c>
      <c r="D32" s="16">
        <v>40415</v>
      </c>
      <c r="E32" s="16">
        <v>40120</v>
      </c>
      <c r="F32" s="16">
        <v>39317</v>
      </c>
      <c r="G32" s="16">
        <v>38890</v>
      </c>
    </row>
    <row r="33" spans="3:7" ht="15" x14ac:dyDescent="0.25">
      <c r="C33" s="15" t="s">
        <v>33</v>
      </c>
      <c r="D33" s="16">
        <v>40222</v>
      </c>
      <c r="E33" s="16">
        <v>40844</v>
      </c>
      <c r="F33" s="16">
        <v>41153</v>
      </c>
      <c r="G33" s="16">
        <v>41061</v>
      </c>
    </row>
    <row r="34" spans="3:7" ht="15" x14ac:dyDescent="0.25">
      <c r="C34" s="15" t="s">
        <v>34</v>
      </c>
      <c r="D34" s="16">
        <v>38291</v>
      </c>
      <c r="E34" s="16">
        <v>38662</v>
      </c>
      <c r="F34" s="16">
        <v>39312</v>
      </c>
      <c r="G34" s="16">
        <v>39808</v>
      </c>
    </row>
    <row r="35" spans="3:7" ht="15" x14ac:dyDescent="0.25">
      <c r="C35" s="15" t="s">
        <v>35</v>
      </c>
      <c r="D35" s="16">
        <v>38293</v>
      </c>
      <c r="E35" s="16">
        <v>37807</v>
      </c>
      <c r="F35" s="16">
        <v>37819</v>
      </c>
      <c r="G35" s="16">
        <v>37971</v>
      </c>
    </row>
    <row r="36" spans="3:7" ht="15" x14ac:dyDescent="0.25">
      <c r="C36" s="15" t="s">
        <v>36</v>
      </c>
      <c r="D36" s="16">
        <v>39705</v>
      </c>
      <c r="E36" s="16">
        <v>39334</v>
      </c>
      <c r="F36" s="16">
        <v>38753</v>
      </c>
      <c r="G36" s="16">
        <v>38508</v>
      </c>
    </row>
    <row r="37" spans="3:7" ht="15" x14ac:dyDescent="0.25">
      <c r="C37" s="15" t="s">
        <v>37</v>
      </c>
      <c r="D37" s="16">
        <v>42104</v>
      </c>
      <c r="E37" s="16">
        <v>41269</v>
      </c>
      <c r="F37" s="16">
        <v>40722</v>
      </c>
      <c r="G37" s="16">
        <v>40087</v>
      </c>
    </row>
    <row r="38" spans="3:7" ht="15" x14ac:dyDescent="0.25">
      <c r="C38" s="15" t="s">
        <v>38</v>
      </c>
      <c r="D38" s="16">
        <v>45140</v>
      </c>
      <c r="E38" s="16">
        <v>44905</v>
      </c>
      <c r="F38" s="16">
        <v>44408</v>
      </c>
      <c r="G38" s="16">
        <v>43339</v>
      </c>
    </row>
    <row r="39" spans="3:7" ht="15" x14ac:dyDescent="0.25">
      <c r="C39" s="15" t="s">
        <v>39</v>
      </c>
      <c r="D39" s="16">
        <v>43458</v>
      </c>
      <c r="E39" s="16">
        <v>43797</v>
      </c>
      <c r="F39" s="16">
        <v>44268</v>
      </c>
      <c r="G39" s="16">
        <v>44590</v>
      </c>
    </row>
    <row r="40" spans="3:7" ht="15" x14ac:dyDescent="0.25">
      <c r="C40" s="15" t="s">
        <v>40</v>
      </c>
      <c r="D40" s="16">
        <v>42473</v>
      </c>
      <c r="E40" s="16">
        <v>42470</v>
      </c>
      <c r="F40" s="16">
        <v>42814</v>
      </c>
      <c r="G40" s="16">
        <v>43237</v>
      </c>
    </row>
    <row r="41" spans="3:7" ht="15" x14ac:dyDescent="0.25">
      <c r="C41" s="15" t="s">
        <v>41</v>
      </c>
      <c r="D41" s="16">
        <v>41188</v>
      </c>
      <c r="E41" s="16">
        <v>41808</v>
      </c>
      <c r="F41" s="16">
        <v>41777</v>
      </c>
      <c r="G41" s="16">
        <v>41989</v>
      </c>
    </row>
    <row r="42" spans="3:7" ht="15" x14ac:dyDescent="0.25">
      <c r="C42" s="15" t="s">
        <v>42</v>
      </c>
      <c r="D42" s="16">
        <v>38673</v>
      </c>
      <c r="E42" s="16">
        <v>38998</v>
      </c>
      <c r="F42" s="16">
        <v>39681</v>
      </c>
      <c r="G42" s="16">
        <v>40324</v>
      </c>
    </row>
    <row r="43" spans="3:7" ht="15" x14ac:dyDescent="0.25">
      <c r="C43" s="15" t="s">
        <v>43</v>
      </c>
      <c r="D43" s="16">
        <v>37343</v>
      </c>
      <c r="E43" s="16">
        <v>37775</v>
      </c>
      <c r="F43" s="16">
        <v>38139</v>
      </c>
      <c r="G43" s="16">
        <v>38490</v>
      </c>
    </row>
    <row r="44" spans="3:7" ht="15" x14ac:dyDescent="0.25">
      <c r="C44" s="15" t="s">
        <v>44</v>
      </c>
      <c r="D44" s="16">
        <v>37267</v>
      </c>
      <c r="E44" s="16">
        <v>37150</v>
      </c>
      <c r="F44" s="16">
        <v>37081</v>
      </c>
      <c r="G44" s="16">
        <v>36935</v>
      </c>
    </row>
    <row r="45" spans="3:7" ht="15" x14ac:dyDescent="0.25">
      <c r="C45" s="15" t="s">
        <v>45</v>
      </c>
      <c r="D45" s="16">
        <v>35279</v>
      </c>
      <c r="E45" s="16">
        <v>35479</v>
      </c>
      <c r="F45" s="16">
        <v>36104</v>
      </c>
      <c r="G45" s="16">
        <v>36668</v>
      </c>
    </row>
    <row r="46" spans="3:7" ht="15" x14ac:dyDescent="0.25">
      <c r="C46" s="15" t="s">
        <v>46</v>
      </c>
      <c r="D46" s="16">
        <v>35292</v>
      </c>
      <c r="E46" s="16">
        <v>35241</v>
      </c>
      <c r="F46" s="16">
        <v>34845</v>
      </c>
      <c r="G46" s="16">
        <v>35286</v>
      </c>
    </row>
    <row r="47" spans="3:7" ht="15" x14ac:dyDescent="0.25">
      <c r="C47" s="15" t="s">
        <v>47</v>
      </c>
      <c r="D47" s="16">
        <v>34759</v>
      </c>
      <c r="E47" s="16">
        <v>35021</v>
      </c>
      <c r="F47" s="16">
        <v>35219</v>
      </c>
      <c r="G47" s="16">
        <v>34769</v>
      </c>
    </row>
    <row r="48" spans="3:7" ht="15" x14ac:dyDescent="0.25">
      <c r="C48" s="15" t="s">
        <v>48</v>
      </c>
      <c r="D48" s="16">
        <v>34641</v>
      </c>
      <c r="E48" s="16">
        <v>34461</v>
      </c>
      <c r="F48" s="16">
        <v>34602</v>
      </c>
      <c r="G48" s="16">
        <v>34478</v>
      </c>
    </row>
    <row r="49" spans="3:7" ht="15" x14ac:dyDescent="0.25">
      <c r="C49" s="15" t="s">
        <v>49</v>
      </c>
      <c r="D49" s="16">
        <v>33997</v>
      </c>
      <c r="E49" s="16">
        <v>34028</v>
      </c>
      <c r="F49" s="16">
        <v>33911</v>
      </c>
      <c r="G49" s="16">
        <v>34123</v>
      </c>
    </row>
    <row r="50" spans="3:7" ht="15" x14ac:dyDescent="0.25">
      <c r="C50" s="15" t="s">
        <v>50</v>
      </c>
      <c r="D50" s="16">
        <v>32641</v>
      </c>
      <c r="E50" s="16">
        <v>32919</v>
      </c>
      <c r="F50" s="16">
        <v>33130</v>
      </c>
      <c r="G50" s="16">
        <v>33471</v>
      </c>
    </row>
    <row r="51" spans="3:7" ht="15" x14ac:dyDescent="0.25">
      <c r="C51" s="15" t="s">
        <v>51</v>
      </c>
      <c r="D51" s="16">
        <v>33043</v>
      </c>
      <c r="E51" s="16">
        <v>32711</v>
      </c>
      <c r="F51" s="16">
        <v>32439</v>
      </c>
      <c r="G51" s="16">
        <v>32237</v>
      </c>
    </row>
    <row r="52" spans="3:7" ht="15" x14ac:dyDescent="0.25">
      <c r="C52" s="15" t="s">
        <v>52</v>
      </c>
      <c r="D52" s="16">
        <v>32027</v>
      </c>
      <c r="E52" s="16">
        <v>32523</v>
      </c>
      <c r="F52" s="16">
        <v>32765</v>
      </c>
      <c r="G52" s="16">
        <v>32973</v>
      </c>
    </row>
    <row r="53" spans="3:7" ht="15" x14ac:dyDescent="0.25">
      <c r="C53" s="15" t="s">
        <v>53</v>
      </c>
      <c r="D53" s="16">
        <v>31310</v>
      </c>
      <c r="E53" s="16">
        <v>30892</v>
      </c>
      <c r="F53" s="16">
        <v>31051</v>
      </c>
      <c r="G53" s="16">
        <v>31272</v>
      </c>
    </row>
    <row r="54" spans="3:7" ht="15" x14ac:dyDescent="0.25">
      <c r="C54" s="15" t="s">
        <v>54</v>
      </c>
      <c r="D54" s="16">
        <v>31509</v>
      </c>
      <c r="E54" s="16">
        <v>31373</v>
      </c>
      <c r="F54" s="16">
        <v>31035</v>
      </c>
      <c r="G54" s="16">
        <v>30706</v>
      </c>
    </row>
    <row r="55" spans="3:7" ht="15" x14ac:dyDescent="0.25">
      <c r="C55" s="15" t="s">
        <v>55</v>
      </c>
      <c r="D55" s="16">
        <v>30873</v>
      </c>
      <c r="E55" s="16">
        <v>31001</v>
      </c>
      <c r="F55" s="16">
        <v>31170</v>
      </c>
      <c r="G55" s="16">
        <v>31078</v>
      </c>
    </row>
    <row r="56" spans="3:7" ht="15" x14ac:dyDescent="0.25">
      <c r="C56" s="15" t="s">
        <v>56</v>
      </c>
      <c r="D56" s="16">
        <v>32304</v>
      </c>
      <c r="E56" s="16">
        <v>31707</v>
      </c>
      <c r="F56" s="16">
        <v>31163</v>
      </c>
      <c r="G56" s="16">
        <v>30581</v>
      </c>
    </row>
    <row r="57" spans="3:7" ht="15" x14ac:dyDescent="0.25">
      <c r="C57" s="15" t="s">
        <v>57</v>
      </c>
      <c r="D57" s="16">
        <v>33731</v>
      </c>
      <c r="E57" s="16">
        <v>33132</v>
      </c>
      <c r="F57" s="16">
        <v>32370</v>
      </c>
      <c r="G57" s="16">
        <v>31971</v>
      </c>
    </row>
    <row r="58" spans="3:7" ht="15" x14ac:dyDescent="0.25">
      <c r="C58" s="15" t="s">
        <v>58</v>
      </c>
      <c r="D58" s="16">
        <v>34378</v>
      </c>
      <c r="E58" s="16">
        <v>33990</v>
      </c>
      <c r="F58" s="16">
        <v>33662</v>
      </c>
      <c r="G58" s="16">
        <v>33418</v>
      </c>
    </row>
    <row r="59" spans="3:7" ht="15" x14ac:dyDescent="0.25">
      <c r="C59" s="15" t="s">
        <v>59</v>
      </c>
      <c r="D59" s="16">
        <v>32307</v>
      </c>
      <c r="E59" s="16">
        <v>32982</v>
      </c>
      <c r="F59" s="16">
        <v>33683</v>
      </c>
      <c r="G59" s="16">
        <v>33811</v>
      </c>
    </row>
    <row r="60" spans="3:7" ht="15" x14ac:dyDescent="0.25">
      <c r="C60" s="15" t="s">
        <v>60</v>
      </c>
      <c r="D60" s="16">
        <v>29580</v>
      </c>
      <c r="E60" s="16">
        <v>29993</v>
      </c>
      <c r="F60" s="16">
        <v>30696</v>
      </c>
      <c r="G60" s="16">
        <v>31100</v>
      </c>
    </row>
    <row r="61" spans="3:7" ht="15" x14ac:dyDescent="0.25">
      <c r="C61" s="15" t="s">
        <v>61</v>
      </c>
      <c r="D61" s="16">
        <v>26334</v>
      </c>
      <c r="E61" s="16">
        <v>27297</v>
      </c>
      <c r="F61" s="16">
        <v>27755</v>
      </c>
      <c r="G61" s="16">
        <v>28224</v>
      </c>
    </row>
    <row r="62" spans="3:7" ht="15" x14ac:dyDescent="0.25">
      <c r="C62" s="15" t="s">
        <v>62</v>
      </c>
      <c r="D62" s="16">
        <v>24196</v>
      </c>
      <c r="E62" s="16">
        <v>24549</v>
      </c>
      <c r="F62" s="16">
        <v>24902</v>
      </c>
      <c r="G62" s="16">
        <v>25029</v>
      </c>
    </row>
    <row r="63" spans="3:7" ht="15" x14ac:dyDescent="0.25">
      <c r="C63" s="15" t="s">
        <v>63</v>
      </c>
      <c r="D63" s="16">
        <v>20673</v>
      </c>
      <c r="E63" s="16">
        <v>21189</v>
      </c>
      <c r="F63" s="16">
        <v>21970</v>
      </c>
      <c r="G63" s="16">
        <v>22772</v>
      </c>
    </row>
    <row r="64" spans="3:7" ht="15" x14ac:dyDescent="0.25">
      <c r="C64" s="15" t="s">
        <v>64</v>
      </c>
      <c r="D64" s="16">
        <v>19249</v>
      </c>
      <c r="E64" s="16">
        <v>18999</v>
      </c>
      <c r="F64" s="16">
        <v>19225</v>
      </c>
      <c r="G64" s="16">
        <v>19479</v>
      </c>
    </row>
    <row r="65" spans="3:7" ht="15" x14ac:dyDescent="0.25">
      <c r="C65" s="15" t="s">
        <v>65</v>
      </c>
      <c r="D65" s="16">
        <v>17595</v>
      </c>
      <c r="E65" s="16">
        <v>18112</v>
      </c>
      <c r="F65" s="16">
        <v>18283</v>
      </c>
      <c r="G65" s="16">
        <v>18565</v>
      </c>
    </row>
    <row r="66" spans="3:7" ht="15" x14ac:dyDescent="0.25">
      <c r="C66" s="15" t="s">
        <v>66</v>
      </c>
      <c r="D66" s="16">
        <v>16456</v>
      </c>
      <c r="E66" s="16">
        <v>16378</v>
      </c>
      <c r="F66" s="16">
        <v>16419</v>
      </c>
      <c r="G66" s="16">
        <v>16669</v>
      </c>
    </row>
    <row r="67" spans="3:7" ht="15" x14ac:dyDescent="0.25">
      <c r="C67" s="15" t="s">
        <v>67</v>
      </c>
      <c r="D67" s="16">
        <v>14778</v>
      </c>
      <c r="E67" s="16">
        <v>15066</v>
      </c>
      <c r="F67" s="16">
        <v>15265</v>
      </c>
      <c r="G67" s="16">
        <v>15410</v>
      </c>
    </row>
    <row r="68" spans="3:7" ht="15" x14ac:dyDescent="0.25">
      <c r="C68" s="15" t="s">
        <v>68</v>
      </c>
      <c r="D68" s="16">
        <v>13194</v>
      </c>
      <c r="E68" s="16">
        <v>13318</v>
      </c>
      <c r="F68" s="16">
        <v>13600</v>
      </c>
      <c r="G68" s="16">
        <v>13620</v>
      </c>
    </row>
    <row r="69" spans="3:7" ht="15" x14ac:dyDescent="0.25">
      <c r="C69" s="15" t="s">
        <v>69</v>
      </c>
      <c r="D69" s="16">
        <v>11594</v>
      </c>
      <c r="E69" s="16">
        <v>11605</v>
      </c>
      <c r="F69" s="16">
        <v>11894</v>
      </c>
      <c r="G69" s="16">
        <v>12075</v>
      </c>
    </row>
    <row r="70" spans="3:7" ht="15" x14ac:dyDescent="0.25">
      <c r="C70" s="15" t="s">
        <v>70</v>
      </c>
      <c r="D70" s="16">
        <v>10195</v>
      </c>
      <c r="E70" s="16">
        <v>10233</v>
      </c>
      <c r="F70" s="16">
        <v>10413</v>
      </c>
      <c r="G70" s="16">
        <v>10674</v>
      </c>
    </row>
    <row r="71" spans="3:7" ht="15" x14ac:dyDescent="0.25">
      <c r="C71" s="15" t="s">
        <v>71</v>
      </c>
      <c r="D71" s="16">
        <v>8885</v>
      </c>
      <c r="E71" s="16">
        <v>9168</v>
      </c>
      <c r="F71" s="16">
        <v>9252</v>
      </c>
      <c r="G71" s="16">
        <v>9208</v>
      </c>
    </row>
    <row r="72" spans="3:7" ht="15" x14ac:dyDescent="0.25">
      <c r="C72" s="15" t="s">
        <v>72</v>
      </c>
      <c r="D72" s="16">
        <v>7634</v>
      </c>
      <c r="E72" s="16">
        <v>7630</v>
      </c>
      <c r="F72" s="16">
        <v>7687</v>
      </c>
      <c r="G72" s="16">
        <v>7853</v>
      </c>
    </row>
    <row r="73" spans="3:7" ht="15" x14ac:dyDescent="0.25">
      <c r="C73" s="15" t="s">
        <v>73</v>
      </c>
      <c r="D73" s="16">
        <v>6670</v>
      </c>
      <c r="E73" s="16">
        <v>6657</v>
      </c>
      <c r="F73" s="16">
        <v>6763</v>
      </c>
      <c r="G73" s="16">
        <v>6817</v>
      </c>
    </row>
    <row r="74" spans="3:7" ht="15" x14ac:dyDescent="0.25">
      <c r="C74" s="15" t="s">
        <v>74</v>
      </c>
      <c r="D74" s="16">
        <v>5658</v>
      </c>
      <c r="E74" s="16">
        <v>5632</v>
      </c>
      <c r="F74" s="16">
        <v>5656</v>
      </c>
      <c r="G74" s="16">
        <v>5743</v>
      </c>
    </row>
    <row r="75" spans="3:7" ht="15" x14ac:dyDescent="0.25">
      <c r="C75" s="15" t="s">
        <v>75</v>
      </c>
      <c r="D75" s="16">
        <v>4841</v>
      </c>
      <c r="E75" s="16">
        <v>4776</v>
      </c>
      <c r="F75" s="16">
        <v>4782</v>
      </c>
      <c r="G75" s="16">
        <v>4766</v>
      </c>
    </row>
    <row r="76" spans="3:7" ht="15" x14ac:dyDescent="0.25">
      <c r="C76" s="15" t="s">
        <v>76</v>
      </c>
      <c r="D76" s="16">
        <v>4100</v>
      </c>
      <c r="E76" s="16">
        <v>4110</v>
      </c>
      <c r="F76" s="16">
        <v>4159</v>
      </c>
      <c r="G76" s="16">
        <v>4098</v>
      </c>
    </row>
    <row r="77" spans="3:7" ht="15" x14ac:dyDescent="0.25">
      <c r="C77" s="15" t="s">
        <v>77</v>
      </c>
      <c r="D77" s="16">
        <v>3195</v>
      </c>
      <c r="E77" s="16">
        <v>3175</v>
      </c>
      <c r="F77" s="16">
        <v>3176</v>
      </c>
      <c r="G77" s="16">
        <v>3290</v>
      </c>
    </row>
    <row r="78" spans="3:7" ht="15" x14ac:dyDescent="0.25">
      <c r="C78" s="15" t="s">
        <v>78</v>
      </c>
      <c r="D78" s="16">
        <v>2620</v>
      </c>
      <c r="E78" s="16">
        <v>2613</v>
      </c>
      <c r="F78" s="16">
        <v>2596</v>
      </c>
      <c r="G78" s="16">
        <v>2599</v>
      </c>
    </row>
    <row r="79" spans="3:7" ht="15" x14ac:dyDescent="0.25">
      <c r="C79" s="15" t="s">
        <v>79</v>
      </c>
      <c r="D79" s="16">
        <v>1956</v>
      </c>
      <c r="E79" s="16">
        <v>1953</v>
      </c>
      <c r="F79" s="16">
        <v>2031</v>
      </c>
      <c r="G79" s="16">
        <v>2055</v>
      </c>
    </row>
    <row r="80" spans="3:7" ht="15" x14ac:dyDescent="0.25">
      <c r="C80" s="15" t="s">
        <v>80</v>
      </c>
      <c r="D80" s="16">
        <v>1474</v>
      </c>
      <c r="E80" s="16">
        <v>1468</v>
      </c>
      <c r="F80" s="16">
        <v>1460</v>
      </c>
      <c r="G80" s="16">
        <v>1468</v>
      </c>
    </row>
    <row r="81" spans="3:7" ht="15" x14ac:dyDescent="0.25">
      <c r="C81" s="15" t="s">
        <v>81</v>
      </c>
      <c r="D81" s="16">
        <v>1035</v>
      </c>
      <c r="E81" s="16">
        <v>1001</v>
      </c>
      <c r="F81" s="16">
        <v>994</v>
      </c>
      <c r="G81" s="16">
        <v>1064</v>
      </c>
    </row>
    <row r="82" spans="3:7" ht="15" x14ac:dyDescent="0.25">
      <c r="C82" s="15" t="s">
        <v>82</v>
      </c>
      <c r="D82" s="16">
        <v>690</v>
      </c>
      <c r="E82" s="16">
        <v>719</v>
      </c>
      <c r="F82" s="16">
        <v>756</v>
      </c>
      <c r="G82" s="16">
        <v>725</v>
      </c>
    </row>
    <row r="83" spans="3:7" ht="15" x14ac:dyDescent="0.25">
      <c r="C83" s="15" t="s">
        <v>83</v>
      </c>
      <c r="D83" s="16">
        <v>549</v>
      </c>
      <c r="E83" s="16">
        <v>504</v>
      </c>
      <c r="F83" s="16">
        <v>490</v>
      </c>
      <c r="G83" s="16">
        <v>501</v>
      </c>
    </row>
    <row r="84" spans="3:7" ht="15" x14ac:dyDescent="0.25">
      <c r="C84" s="15" t="s">
        <v>84</v>
      </c>
      <c r="D84" s="16">
        <v>359</v>
      </c>
      <c r="E84" s="16">
        <v>350</v>
      </c>
      <c r="F84" s="16">
        <v>357</v>
      </c>
      <c r="G84" s="16">
        <v>367</v>
      </c>
    </row>
    <row r="85" spans="3:7" ht="15" x14ac:dyDescent="0.25">
      <c r="C85" s="15" t="s">
        <v>85</v>
      </c>
      <c r="D85" s="16">
        <v>221</v>
      </c>
      <c r="E85" s="16">
        <v>236</v>
      </c>
      <c r="F85" s="16">
        <v>235</v>
      </c>
      <c r="G85" s="16">
        <v>218</v>
      </c>
    </row>
    <row r="86" spans="3:7" ht="15" x14ac:dyDescent="0.25">
      <c r="C86" s="15" t="s">
        <v>86</v>
      </c>
      <c r="D86" s="16">
        <v>139</v>
      </c>
      <c r="E86" s="16">
        <v>125</v>
      </c>
      <c r="F86" s="16">
        <v>137</v>
      </c>
      <c r="G86" s="16">
        <v>137</v>
      </c>
    </row>
    <row r="87" spans="3:7" ht="15" x14ac:dyDescent="0.25">
      <c r="C87" s="15" t="s">
        <v>87</v>
      </c>
      <c r="D87" s="16">
        <v>57</v>
      </c>
      <c r="E87" s="16">
        <v>55</v>
      </c>
      <c r="F87" s="16">
        <v>65</v>
      </c>
      <c r="G87" s="16">
        <v>75</v>
      </c>
    </row>
    <row r="88" spans="3:7" ht="15" x14ac:dyDescent="0.25">
      <c r="C88" s="15" t="s">
        <v>88</v>
      </c>
      <c r="D88" s="16">
        <v>51</v>
      </c>
      <c r="E88" s="16">
        <v>47</v>
      </c>
      <c r="F88" s="16">
        <v>40</v>
      </c>
      <c r="G88" s="16">
        <v>38</v>
      </c>
    </row>
    <row r="89" spans="3:7" ht="15" x14ac:dyDescent="0.25">
      <c r="C89" s="15" t="s">
        <v>89</v>
      </c>
      <c r="D89" s="16">
        <v>16</v>
      </c>
      <c r="E89" s="16">
        <v>16</v>
      </c>
      <c r="F89" s="16">
        <v>17</v>
      </c>
      <c r="G89" s="16">
        <v>22</v>
      </c>
    </row>
    <row r="90" spans="3:7" ht="15" x14ac:dyDescent="0.25">
      <c r="C90" s="15" t="s">
        <v>90</v>
      </c>
      <c r="D90" s="16">
        <v>12</v>
      </c>
      <c r="E90" s="16">
        <v>11</v>
      </c>
      <c r="F90" s="16">
        <v>8</v>
      </c>
      <c r="G90" s="16">
        <v>4</v>
      </c>
    </row>
    <row r="91" spans="3:7" ht="15" x14ac:dyDescent="0.25">
      <c r="C91" s="15" t="s">
        <v>91</v>
      </c>
      <c r="D91" s="16">
        <v>11</v>
      </c>
      <c r="E91" s="16">
        <v>9</v>
      </c>
      <c r="F91" s="16">
        <v>7</v>
      </c>
      <c r="G91" s="16">
        <v>8</v>
      </c>
    </row>
    <row r="92" spans="3:7" ht="15" x14ac:dyDescent="0.25">
      <c r="C92" s="15" t="s">
        <v>92</v>
      </c>
      <c r="D92" s="16">
        <v>6</v>
      </c>
      <c r="E92" s="16">
        <v>5</v>
      </c>
      <c r="F92" s="16">
        <v>7</v>
      </c>
      <c r="G92" s="16">
        <v>3</v>
      </c>
    </row>
    <row r="93" spans="3:7" ht="15" x14ac:dyDescent="0.25">
      <c r="C93" s="15" t="s">
        <v>93</v>
      </c>
      <c r="D93" s="16">
        <v>1</v>
      </c>
      <c r="E93" s="16">
        <v>2</v>
      </c>
      <c r="F93" s="16">
        <v>2</v>
      </c>
      <c r="G93" s="16">
        <v>3</v>
      </c>
    </row>
    <row r="94" spans="3:7" ht="15" x14ac:dyDescent="0.25">
      <c r="C94" s="15" t="s">
        <v>94</v>
      </c>
      <c r="D94" s="16">
        <v>0</v>
      </c>
      <c r="E94" s="16">
        <v>0</v>
      </c>
      <c r="F94" s="16">
        <v>0</v>
      </c>
      <c r="G94" s="16">
        <v>0</v>
      </c>
    </row>
    <row r="95" spans="3:7" ht="15" x14ac:dyDescent="0.25">
      <c r="C95" s="15" t="s">
        <v>95</v>
      </c>
      <c r="D95" s="16">
        <v>0</v>
      </c>
      <c r="E95" s="16">
        <v>0</v>
      </c>
      <c r="F95" s="16">
        <v>0</v>
      </c>
      <c r="G95" s="16">
        <v>0</v>
      </c>
    </row>
    <row r="96" spans="3:7" ht="15" x14ac:dyDescent="0.25">
      <c r="C96" s="15" t="s">
        <v>96</v>
      </c>
      <c r="D96" s="16">
        <v>0</v>
      </c>
      <c r="E96" s="16">
        <v>0</v>
      </c>
      <c r="F96" s="16">
        <v>0</v>
      </c>
      <c r="G96" s="16">
        <v>0</v>
      </c>
    </row>
    <row r="97" spans="3:7" ht="15" x14ac:dyDescent="0.25">
      <c r="C97" s="15" t="s">
        <v>97</v>
      </c>
      <c r="D97" s="16">
        <v>0</v>
      </c>
      <c r="E97" s="16">
        <v>0</v>
      </c>
      <c r="F97" s="16">
        <v>0</v>
      </c>
      <c r="G97" s="16">
        <v>0</v>
      </c>
    </row>
    <row r="98" spans="3:7" ht="15" x14ac:dyDescent="0.25">
      <c r="C98" s="15" t="s">
        <v>98</v>
      </c>
      <c r="D98" s="16">
        <v>0</v>
      </c>
      <c r="E98" s="16">
        <v>0</v>
      </c>
      <c r="F98" s="16">
        <v>0</v>
      </c>
      <c r="G98" s="16">
        <v>0</v>
      </c>
    </row>
    <row r="99" spans="3:7" ht="15" x14ac:dyDescent="0.25">
      <c r="C99" s="15" t="s">
        <v>99</v>
      </c>
      <c r="D99" s="16">
        <v>0</v>
      </c>
      <c r="E99" s="16">
        <v>0</v>
      </c>
      <c r="F99" s="16">
        <v>0</v>
      </c>
      <c r="G99" s="16">
        <v>0</v>
      </c>
    </row>
    <row r="100" spans="3:7" ht="15" x14ac:dyDescent="0.25">
      <c r="C100" s="15" t="s">
        <v>100</v>
      </c>
      <c r="D100" s="16">
        <v>0</v>
      </c>
      <c r="E100" s="16">
        <v>0</v>
      </c>
      <c r="F100" s="16">
        <v>0</v>
      </c>
      <c r="G100" s="16">
        <v>0</v>
      </c>
    </row>
    <row r="101" spans="3:7" ht="15" x14ac:dyDescent="0.25">
      <c r="C101" s="15" t="s">
        <v>101</v>
      </c>
      <c r="D101" s="16">
        <v>0</v>
      </c>
      <c r="E101" s="16">
        <v>0</v>
      </c>
      <c r="F101" s="16">
        <v>0</v>
      </c>
      <c r="G101" s="16">
        <v>0</v>
      </c>
    </row>
    <row r="102" spans="3:7" ht="15" x14ac:dyDescent="0.25">
      <c r="C102" s="15" t="s">
        <v>102</v>
      </c>
      <c r="D102" s="16">
        <v>0</v>
      </c>
      <c r="E102" s="16">
        <v>0</v>
      </c>
      <c r="F102" s="16">
        <v>0</v>
      </c>
      <c r="G102" s="16">
        <v>0</v>
      </c>
    </row>
    <row r="103" spans="3:7" ht="15" x14ac:dyDescent="0.25">
      <c r="C103" s="15" t="s">
        <v>103</v>
      </c>
      <c r="D103" s="16">
        <v>0</v>
      </c>
      <c r="E103" s="16">
        <v>0</v>
      </c>
      <c r="F103" s="16">
        <v>0</v>
      </c>
      <c r="G103" s="16">
        <v>0</v>
      </c>
    </row>
    <row r="104" spans="3:7" ht="15" x14ac:dyDescent="0.25">
      <c r="C104" s="15" t="s">
        <v>104</v>
      </c>
      <c r="D104" s="16">
        <v>0</v>
      </c>
      <c r="E104" s="16">
        <v>0</v>
      </c>
      <c r="F104" s="16">
        <v>0</v>
      </c>
      <c r="G104" s="16">
        <v>0</v>
      </c>
    </row>
    <row r="105" spans="3:7" ht="15" x14ac:dyDescent="0.25">
      <c r="C105" s="15" t="s">
        <v>105</v>
      </c>
      <c r="D105" s="16">
        <v>0</v>
      </c>
      <c r="E105" s="16">
        <v>0</v>
      </c>
      <c r="F105" s="16">
        <v>0</v>
      </c>
      <c r="G105" s="16">
        <v>0</v>
      </c>
    </row>
    <row r="106" spans="3:7" ht="15" x14ac:dyDescent="0.25">
      <c r="C106" s="15" t="s">
        <v>106</v>
      </c>
      <c r="D106" s="16">
        <v>0</v>
      </c>
      <c r="E106" s="16">
        <v>0</v>
      </c>
      <c r="F106" s="16">
        <v>0</v>
      </c>
      <c r="G106" s="16">
        <v>0</v>
      </c>
    </row>
    <row r="107" spans="3:7" ht="15" x14ac:dyDescent="0.25">
      <c r="C107" s="15" t="s">
        <v>107</v>
      </c>
      <c r="D107" s="16">
        <v>0</v>
      </c>
      <c r="E107" s="16">
        <v>0</v>
      </c>
      <c r="F107" s="16">
        <v>0</v>
      </c>
      <c r="G107" s="16">
        <v>0</v>
      </c>
    </row>
    <row r="108" spans="3:7" ht="15" x14ac:dyDescent="0.25">
      <c r="C108" s="15" t="s">
        <v>108</v>
      </c>
      <c r="D108" s="16">
        <v>0</v>
      </c>
      <c r="E108" s="16">
        <v>0</v>
      </c>
      <c r="F108" s="16">
        <v>0</v>
      </c>
      <c r="G108" s="16">
        <v>0</v>
      </c>
    </row>
    <row r="109" spans="3:7" ht="15" x14ac:dyDescent="0.25">
      <c r="C109" s="15" t="s">
        <v>109</v>
      </c>
      <c r="D109" s="16">
        <v>0</v>
      </c>
      <c r="E109" s="16">
        <v>0</v>
      </c>
      <c r="F109" s="16">
        <v>0</v>
      </c>
      <c r="G109" s="16">
        <v>0</v>
      </c>
    </row>
    <row r="110" spans="3:7" ht="15" x14ac:dyDescent="0.25">
      <c r="C110" s="15" t="s">
        <v>110</v>
      </c>
      <c r="D110" s="16">
        <v>0</v>
      </c>
      <c r="E110" s="16">
        <v>0</v>
      </c>
      <c r="F110" s="16">
        <v>0</v>
      </c>
      <c r="G110" s="16">
        <v>0</v>
      </c>
    </row>
    <row r="111" spans="3:7" ht="15" x14ac:dyDescent="0.25">
      <c r="C111" s="15" t="s">
        <v>111</v>
      </c>
      <c r="D111" s="16">
        <v>0</v>
      </c>
      <c r="E111" s="16">
        <v>0</v>
      </c>
      <c r="F111" s="16">
        <v>0</v>
      </c>
      <c r="G111" s="16">
        <v>0</v>
      </c>
    </row>
    <row r="112" spans="3:7" ht="15" x14ac:dyDescent="0.25">
      <c r="C112" s="15" t="s">
        <v>112</v>
      </c>
      <c r="D112" s="16">
        <v>0</v>
      </c>
      <c r="E112" s="16">
        <v>0</v>
      </c>
      <c r="F112" s="16">
        <v>0</v>
      </c>
      <c r="G112" s="16">
        <v>0</v>
      </c>
    </row>
    <row r="113" spans="2:8" ht="15" x14ac:dyDescent="0.25">
      <c r="C113" s="15" t="s">
        <v>114</v>
      </c>
      <c r="D113" s="16">
        <f>SUM(D5:D112)</f>
        <v>2278913</v>
      </c>
      <c r="E113" s="16">
        <f t="shared" ref="E113:G113" si="0">SUM(E5:E112)</f>
        <v>2282104</v>
      </c>
      <c r="F113" s="16">
        <f t="shared" si="0"/>
        <v>2285689</v>
      </c>
      <c r="G113" s="16">
        <f t="shared" si="0"/>
        <v>2292916</v>
      </c>
      <c r="H113" s="16">
        <f>+AVERAGE(D113:G113)</f>
        <v>2284905.5</v>
      </c>
    </row>
    <row r="114" spans="2:8" ht="15" x14ac:dyDescent="0.25">
      <c r="C114" s="15"/>
      <c r="D114" s="16"/>
      <c r="E114" s="16"/>
      <c r="F114" s="16"/>
      <c r="G114" s="16"/>
    </row>
    <row r="115" spans="2:8" ht="15" x14ac:dyDescent="0.25">
      <c r="C115" s="15"/>
      <c r="D115" s="16"/>
      <c r="E115" s="16"/>
      <c r="F115" s="16"/>
      <c r="G115" s="16"/>
    </row>
    <row r="116" spans="2:8" ht="15" x14ac:dyDescent="0.25">
      <c r="B116" s="15" t="s">
        <v>120</v>
      </c>
      <c r="C116" s="15" t="s">
        <v>5</v>
      </c>
      <c r="D116" s="16">
        <v>4</v>
      </c>
      <c r="E116" s="16">
        <v>1</v>
      </c>
      <c r="F116" s="16">
        <v>2</v>
      </c>
      <c r="G116" s="16">
        <v>2</v>
      </c>
    </row>
    <row r="117" spans="2:8" ht="15" x14ac:dyDescent="0.25">
      <c r="C117" s="15" t="s">
        <v>6</v>
      </c>
      <c r="D117" s="16">
        <v>28</v>
      </c>
      <c r="E117" s="16">
        <v>26</v>
      </c>
      <c r="F117" s="16">
        <v>22</v>
      </c>
      <c r="G117" s="16">
        <v>17</v>
      </c>
    </row>
    <row r="118" spans="2:8" ht="15" x14ac:dyDescent="0.25">
      <c r="C118" s="15" t="s">
        <v>7</v>
      </c>
      <c r="D118" s="16">
        <v>65</v>
      </c>
      <c r="E118" s="16">
        <v>70</v>
      </c>
      <c r="F118" s="16">
        <v>71</v>
      </c>
      <c r="G118" s="16">
        <v>80</v>
      </c>
    </row>
    <row r="119" spans="2:8" ht="15" x14ac:dyDescent="0.25">
      <c r="C119" s="15" t="s">
        <v>8</v>
      </c>
      <c r="D119" s="16">
        <v>151</v>
      </c>
      <c r="E119" s="16">
        <v>121</v>
      </c>
      <c r="F119" s="16">
        <v>132</v>
      </c>
      <c r="G119" s="16">
        <v>145</v>
      </c>
    </row>
    <row r="120" spans="2:8" ht="15" x14ac:dyDescent="0.25">
      <c r="C120" s="15" t="s">
        <v>9</v>
      </c>
      <c r="D120" s="16">
        <v>367</v>
      </c>
      <c r="E120" s="16">
        <v>359</v>
      </c>
      <c r="F120" s="16">
        <v>359</v>
      </c>
      <c r="G120" s="16">
        <v>374</v>
      </c>
    </row>
    <row r="121" spans="2:8" ht="15" x14ac:dyDescent="0.25">
      <c r="C121" s="15" t="s">
        <v>10</v>
      </c>
      <c r="D121" s="16">
        <v>722</v>
      </c>
      <c r="E121" s="16">
        <v>651</v>
      </c>
      <c r="F121" s="16">
        <v>654</v>
      </c>
      <c r="G121" s="16">
        <v>719</v>
      </c>
    </row>
    <row r="122" spans="2:8" ht="15" x14ac:dyDescent="0.25">
      <c r="C122" s="15" t="s">
        <v>11</v>
      </c>
      <c r="D122" s="16">
        <v>1262</v>
      </c>
      <c r="E122" s="16">
        <v>1201</v>
      </c>
      <c r="F122" s="16">
        <v>1200</v>
      </c>
      <c r="G122" s="16">
        <v>1244</v>
      </c>
    </row>
    <row r="123" spans="2:8" ht="15" x14ac:dyDescent="0.25">
      <c r="C123" s="15" t="s">
        <v>12</v>
      </c>
      <c r="D123" s="16">
        <v>2072</v>
      </c>
      <c r="E123" s="16">
        <v>1962</v>
      </c>
      <c r="F123" s="16">
        <v>2021</v>
      </c>
      <c r="G123" s="16">
        <v>2116</v>
      </c>
    </row>
    <row r="124" spans="2:8" ht="15" x14ac:dyDescent="0.25">
      <c r="C124" s="15" t="s">
        <v>13</v>
      </c>
      <c r="D124" s="16">
        <v>3060</v>
      </c>
      <c r="E124" s="16">
        <v>2969</v>
      </c>
      <c r="F124" s="16">
        <v>2947</v>
      </c>
      <c r="G124" s="16">
        <v>3138</v>
      </c>
    </row>
    <row r="125" spans="2:8" ht="15" x14ac:dyDescent="0.25">
      <c r="C125" s="15" t="s">
        <v>14</v>
      </c>
      <c r="D125" s="16">
        <v>4332</v>
      </c>
      <c r="E125" s="16">
        <v>4174</v>
      </c>
      <c r="F125" s="16">
        <v>4265</v>
      </c>
      <c r="G125" s="16">
        <v>4519</v>
      </c>
    </row>
    <row r="126" spans="2:8" ht="15" x14ac:dyDescent="0.25">
      <c r="C126" s="15" t="s">
        <v>15</v>
      </c>
      <c r="D126" s="16">
        <v>5653</v>
      </c>
      <c r="E126" s="16">
        <v>5626</v>
      </c>
      <c r="F126" s="16">
        <v>5628</v>
      </c>
      <c r="G126" s="16">
        <v>5924</v>
      </c>
    </row>
    <row r="127" spans="2:8" ht="15" x14ac:dyDescent="0.25">
      <c r="C127" s="15" t="s">
        <v>16</v>
      </c>
      <c r="D127" s="16">
        <v>7304</v>
      </c>
      <c r="E127" s="16">
        <v>7074</v>
      </c>
      <c r="F127" s="16">
        <v>7178</v>
      </c>
      <c r="G127" s="16">
        <v>7435</v>
      </c>
    </row>
    <row r="128" spans="2:8" ht="15" x14ac:dyDescent="0.25">
      <c r="C128" s="15" t="s">
        <v>17</v>
      </c>
      <c r="D128" s="16">
        <v>9057</v>
      </c>
      <c r="E128" s="16">
        <v>8935</v>
      </c>
      <c r="F128" s="16">
        <v>8930</v>
      </c>
      <c r="G128" s="16">
        <v>9295</v>
      </c>
    </row>
    <row r="129" spans="3:7" ht="15" x14ac:dyDescent="0.25">
      <c r="C129" s="15" t="s">
        <v>18</v>
      </c>
      <c r="D129" s="16">
        <v>10465</v>
      </c>
      <c r="E129" s="16">
        <v>10398</v>
      </c>
      <c r="F129" s="16">
        <v>10520</v>
      </c>
      <c r="G129" s="16">
        <v>10783</v>
      </c>
    </row>
    <row r="130" spans="3:7" ht="15" x14ac:dyDescent="0.25">
      <c r="C130" s="15" t="s">
        <v>19</v>
      </c>
      <c r="D130" s="16">
        <v>11502</v>
      </c>
      <c r="E130" s="16">
        <v>11419</v>
      </c>
      <c r="F130" s="16">
        <v>11648</v>
      </c>
      <c r="G130" s="16">
        <v>11990</v>
      </c>
    </row>
    <row r="131" spans="3:7" ht="15" x14ac:dyDescent="0.25">
      <c r="C131" s="15" t="s">
        <v>20</v>
      </c>
      <c r="D131" s="16">
        <v>12591</v>
      </c>
      <c r="E131" s="16">
        <v>12392</v>
      </c>
      <c r="F131" s="16">
        <v>12401</v>
      </c>
      <c r="G131" s="16">
        <v>12727</v>
      </c>
    </row>
    <row r="132" spans="3:7" ht="15" x14ac:dyDescent="0.25">
      <c r="C132" s="15" t="s">
        <v>21</v>
      </c>
      <c r="D132" s="16">
        <v>13255</v>
      </c>
      <c r="E132" s="16">
        <v>13333</v>
      </c>
      <c r="F132" s="16">
        <v>13437</v>
      </c>
      <c r="G132" s="16">
        <v>13621</v>
      </c>
    </row>
    <row r="133" spans="3:7" ht="15" x14ac:dyDescent="0.25">
      <c r="C133" s="15" t="s">
        <v>22</v>
      </c>
      <c r="D133" s="16">
        <v>14706</v>
      </c>
      <c r="E133" s="16">
        <v>14404</v>
      </c>
      <c r="F133" s="16">
        <v>14327</v>
      </c>
      <c r="G133" s="16">
        <v>14591</v>
      </c>
    </row>
    <row r="134" spans="3:7" ht="15" x14ac:dyDescent="0.25">
      <c r="C134" s="15" t="s">
        <v>23</v>
      </c>
      <c r="D134" s="16">
        <v>15284</v>
      </c>
      <c r="E134" s="16">
        <v>15221</v>
      </c>
      <c r="F134" s="16">
        <v>15285</v>
      </c>
      <c r="G134" s="16">
        <v>15359</v>
      </c>
    </row>
    <row r="135" spans="3:7" ht="15" x14ac:dyDescent="0.25">
      <c r="C135" s="15" t="s">
        <v>24</v>
      </c>
      <c r="D135" s="16">
        <v>16613</v>
      </c>
      <c r="E135" s="16">
        <v>16186</v>
      </c>
      <c r="F135" s="16">
        <v>15901</v>
      </c>
      <c r="G135" s="16">
        <v>16033</v>
      </c>
    </row>
    <row r="136" spans="3:7" ht="15" x14ac:dyDescent="0.25">
      <c r="C136" s="15" t="s">
        <v>25</v>
      </c>
      <c r="D136" s="16">
        <v>17474</v>
      </c>
      <c r="E136" s="16">
        <v>17431</v>
      </c>
      <c r="F136" s="16">
        <v>17370</v>
      </c>
      <c r="G136" s="16">
        <v>17406</v>
      </c>
    </row>
    <row r="137" spans="3:7" ht="15" x14ac:dyDescent="0.25">
      <c r="C137" s="15" t="s">
        <v>26</v>
      </c>
      <c r="D137" s="16">
        <v>18542</v>
      </c>
      <c r="E137" s="16">
        <v>18219</v>
      </c>
      <c r="F137" s="16">
        <v>18126</v>
      </c>
      <c r="G137" s="16">
        <v>18112</v>
      </c>
    </row>
    <row r="138" spans="3:7" ht="15" x14ac:dyDescent="0.25">
      <c r="C138" s="15" t="s">
        <v>27</v>
      </c>
      <c r="D138" s="16">
        <v>18913</v>
      </c>
      <c r="E138" s="16">
        <v>18768</v>
      </c>
      <c r="F138" s="16">
        <v>19008</v>
      </c>
      <c r="G138" s="16">
        <v>19196</v>
      </c>
    </row>
    <row r="139" spans="3:7" ht="15" x14ac:dyDescent="0.25">
      <c r="C139" s="15" t="s">
        <v>28</v>
      </c>
      <c r="D139" s="16">
        <v>19985</v>
      </c>
      <c r="E139" s="16">
        <v>19639</v>
      </c>
      <c r="F139" s="16">
        <v>19329</v>
      </c>
      <c r="G139" s="16">
        <v>19089</v>
      </c>
    </row>
    <row r="140" spans="3:7" ht="15" x14ac:dyDescent="0.25">
      <c r="C140" s="15" t="s">
        <v>29</v>
      </c>
      <c r="D140" s="16">
        <v>21600</v>
      </c>
      <c r="E140" s="16">
        <v>21160</v>
      </c>
      <c r="F140" s="16">
        <v>20823</v>
      </c>
      <c r="G140" s="16">
        <v>20592</v>
      </c>
    </row>
    <row r="141" spans="3:7" ht="15" x14ac:dyDescent="0.25">
      <c r="C141" s="15" t="s">
        <v>30</v>
      </c>
      <c r="D141" s="16">
        <v>21647</v>
      </c>
      <c r="E141" s="16">
        <v>21564</v>
      </c>
      <c r="F141" s="16">
        <v>21657</v>
      </c>
      <c r="G141" s="16">
        <v>21872</v>
      </c>
    </row>
    <row r="142" spans="3:7" ht="15" x14ac:dyDescent="0.25">
      <c r="C142" s="15" t="s">
        <v>31</v>
      </c>
      <c r="D142" s="16">
        <v>21431</v>
      </c>
      <c r="E142" s="16">
        <v>21412</v>
      </c>
      <c r="F142" s="16">
        <v>21368</v>
      </c>
      <c r="G142" s="16">
        <v>21571</v>
      </c>
    </row>
    <row r="143" spans="3:7" ht="15" x14ac:dyDescent="0.25">
      <c r="C143" s="15" t="s">
        <v>32</v>
      </c>
      <c r="D143" s="16">
        <v>22778</v>
      </c>
      <c r="E143" s="16">
        <v>22415</v>
      </c>
      <c r="F143" s="16">
        <v>22018</v>
      </c>
      <c r="G143" s="16">
        <v>21618</v>
      </c>
    </row>
    <row r="144" spans="3:7" ht="15" x14ac:dyDescent="0.25">
      <c r="C144" s="15" t="s">
        <v>33</v>
      </c>
      <c r="D144" s="16">
        <v>22927</v>
      </c>
      <c r="E144" s="16">
        <v>23240</v>
      </c>
      <c r="F144" s="16">
        <v>23296</v>
      </c>
      <c r="G144" s="16">
        <v>23313</v>
      </c>
    </row>
    <row r="145" spans="3:7" ht="15" x14ac:dyDescent="0.25">
      <c r="C145" s="15" t="s">
        <v>34</v>
      </c>
      <c r="D145" s="16">
        <v>21769</v>
      </c>
      <c r="E145" s="16">
        <v>21827</v>
      </c>
      <c r="F145" s="16">
        <v>22236</v>
      </c>
      <c r="G145" s="16">
        <v>22648</v>
      </c>
    </row>
    <row r="146" spans="3:7" ht="15" x14ac:dyDescent="0.25">
      <c r="C146" s="15" t="s">
        <v>35</v>
      </c>
      <c r="D146" s="16">
        <v>21658</v>
      </c>
      <c r="E146" s="16">
        <v>21333</v>
      </c>
      <c r="F146" s="16">
        <v>21358</v>
      </c>
      <c r="G146" s="16">
        <v>21542</v>
      </c>
    </row>
    <row r="147" spans="3:7" ht="15" x14ac:dyDescent="0.25">
      <c r="C147" s="15" t="s">
        <v>36</v>
      </c>
      <c r="D147" s="16">
        <v>22571</v>
      </c>
      <c r="E147" s="16">
        <v>22288</v>
      </c>
      <c r="F147" s="16">
        <v>21875</v>
      </c>
      <c r="G147" s="16">
        <v>21815</v>
      </c>
    </row>
    <row r="148" spans="3:7" ht="15" x14ac:dyDescent="0.25">
      <c r="C148" s="15" t="s">
        <v>37</v>
      </c>
      <c r="D148" s="16">
        <v>24096</v>
      </c>
      <c r="E148" s="16">
        <v>23604</v>
      </c>
      <c r="F148" s="16">
        <v>23238</v>
      </c>
      <c r="G148" s="16">
        <v>22907</v>
      </c>
    </row>
    <row r="149" spans="3:7" ht="15" x14ac:dyDescent="0.25">
      <c r="C149" s="15" t="s">
        <v>38</v>
      </c>
      <c r="D149" s="16">
        <v>25911</v>
      </c>
      <c r="E149" s="16">
        <v>25551</v>
      </c>
      <c r="F149" s="16">
        <v>25358</v>
      </c>
      <c r="G149" s="16">
        <v>24751</v>
      </c>
    </row>
    <row r="150" spans="3:7" ht="15" x14ac:dyDescent="0.25">
      <c r="C150" s="15" t="s">
        <v>39</v>
      </c>
      <c r="D150" s="16">
        <v>25103</v>
      </c>
      <c r="E150" s="16">
        <v>25275</v>
      </c>
      <c r="F150" s="16">
        <v>25433</v>
      </c>
      <c r="G150" s="16">
        <v>25622</v>
      </c>
    </row>
    <row r="151" spans="3:7" ht="15" x14ac:dyDescent="0.25">
      <c r="C151" s="15" t="s">
        <v>40</v>
      </c>
      <c r="D151" s="16">
        <v>24847</v>
      </c>
      <c r="E151" s="16">
        <v>24652</v>
      </c>
      <c r="F151" s="16">
        <v>24886</v>
      </c>
      <c r="G151" s="16">
        <v>25074</v>
      </c>
    </row>
    <row r="152" spans="3:7" ht="15" x14ac:dyDescent="0.25">
      <c r="C152" s="15" t="s">
        <v>41</v>
      </c>
      <c r="D152" s="16">
        <v>24039</v>
      </c>
      <c r="E152" s="16">
        <v>24407</v>
      </c>
      <c r="F152" s="16">
        <v>24362</v>
      </c>
      <c r="G152" s="16">
        <v>24540</v>
      </c>
    </row>
    <row r="153" spans="3:7" ht="15" x14ac:dyDescent="0.25">
      <c r="C153" s="15" t="s">
        <v>42</v>
      </c>
      <c r="D153" s="16">
        <v>22865</v>
      </c>
      <c r="E153" s="16">
        <v>22959</v>
      </c>
      <c r="F153" s="16">
        <v>23307</v>
      </c>
      <c r="G153" s="16">
        <v>23634</v>
      </c>
    </row>
    <row r="154" spans="3:7" ht="15" x14ac:dyDescent="0.25">
      <c r="C154" s="15" t="s">
        <v>43</v>
      </c>
      <c r="D154" s="16">
        <v>22449</v>
      </c>
      <c r="E154" s="16">
        <v>22563</v>
      </c>
      <c r="F154" s="16">
        <v>22736</v>
      </c>
      <c r="G154" s="16">
        <v>22847</v>
      </c>
    </row>
    <row r="155" spans="3:7" ht="15" x14ac:dyDescent="0.25">
      <c r="C155" s="15" t="s">
        <v>44</v>
      </c>
      <c r="D155" s="16">
        <v>22694</v>
      </c>
      <c r="E155" s="16">
        <v>22493</v>
      </c>
      <c r="F155" s="16">
        <v>22482</v>
      </c>
      <c r="G155" s="16">
        <v>22361</v>
      </c>
    </row>
    <row r="156" spans="3:7" ht="15" x14ac:dyDescent="0.25">
      <c r="C156" s="15" t="s">
        <v>45</v>
      </c>
      <c r="D156" s="16">
        <v>21632</v>
      </c>
      <c r="E156" s="16">
        <v>21763</v>
      </c>
      <c r="F156" s="16">
        <v>21995</v>
      </c>
      <c r="G156" s="16">
        <v>22372</v>
      </c>
    </row>
    <row r="157" spans="3:7" ht="15" x14ac:dyDescent="0.25">
      <c r="C157" s="15" t="s">
        <v>46</v>
      </c>
      <c r="D157" s="16">
        <v>21841</v>
      </c>
      <c r="E157" s="16">
        <v>21760</v>
      </c>
      <c r="F157" s="16">
        <v>21544</v>
      </c>
      <c r="G157" s="16">
        <v>21823</v>
      </c>
    </row>
    <row r="158" spans="3:7" ht="15" x14ac:dyDescent="0.25">
      <c r="C158" s="15" t="s">
        <v>47</v>
      </c>
      <c r="D158" s="16">
        <v>21996</v>
      </c>
      <c r="E158" s="16">
        <v>22080</v>
      </c>
      <c r="F158" s="16">
        <v>22186</v>
      </c>
      <c r="G158" s="16">
        <v>21790</v>
      </c>
    </row>
    <row r="159" spans="3:7" ht="15" x14ac:dyDescent="0.25">
      <c r="C159" s="15" t="s">
        <v>48</v>
      </c>
      <c r="D159" s="16">
        <v>22401</v>
      </c>
      <c r="E159" s="16">
        <v>22060</v>
      </c>
      <c r="F159" s="16">
        <v>22014</v>
      </c>
      <c r="G159" s="16">
        <v>21870</v>
      </c>
    </row>
    <row r="160" spans="3:7" ht="15" x14ac:dyDescent="0.25">
      <c r="C160" s="15" t="s">
        <v>49</v>
      </c>
      <c r="D160" s="16">
        <v>22090</v>
      </c>
      <c r="E160" s="16">
        <v>22211</v>
      </c>
      <c r="F160" s="16">
        <v>22118</v>
      </c>
      <c r="G160" s="16">
        <v>22181</v>
      </c>
    </row>
    <row r="161" spans="3:7" ht="15" x14ac:dyDescent="0.25">
      <c r="C161" s="15" t="s">
        <v>50</v>
      </c>
      <c r="D161" s="16">
        <v>21437</v>
      </c>
      <c r="E161" s="16">
        <v>21483</v>
      </c>
      <c r="F161" s="16">
        <v>21538</v>
      </c>
      <c r="G161" s="16">
        <v>21797</v>
      </c>
    </row>
    <row r="162" spans="3:7" ht="15" x14ac:dyDescent="0.25">
      <c r="C162" s="15" t="s">
        <v>51</v>
      </c>
      <c r="D162" s="16">
        <v>22162</v>
      </c>
      <c r="E162" s="16">
        <v>21769</v>
      </c>
      <c r="F162" s="16">
        <v>21428</v>
      </c>
      <c r="G162" s="16">
        <v>21237</v>
      </c>
    </row>
    <row r="163" spans="3:7" ht="15" x14ac:dyDescent="0.25">
      <c r="C163" s="15" t="s">
        <v>52</v>
      </c>
      <c r="D163" s="16">
        <v>21814</v>
      </c>
      <c r="E163" s="16">
        <v>22061</v>
      </c>
      <c r="F163" s="16">
        <v>22262</v>
      </c>
      <c r="G163" s="16">
        <v>22250</v>
      </c>
    </row>
    <row r="164" spans="3:7" ht="15" x14ac:dyDescent="0.25">
      <c r="C164" s="15" t="s">
        <v>53</v>
      </c>
      <c r="D164" s="16">
        <v>21363</v>
      </c>
      <c r="E164" s="16">
        <v>21025</v>
      </c>
      <c r="F164" s="16">
        <v>21090</v>
      </c>
      <c r="G164" s="16">
        <v>21271</v>
      </c>
    </row>
    <row r="165" spans="3:7" ht="15" x14ac:dyDescent="0.25">
      <c r="C165" s="15" t="s">
        <v>54</v>
      </c>
      <c r="D165" s="16">
        <v>21738</v>
      </c>
      <c r="E165" s="16">
        <v>21591</v>
      </c>
      <c r="F165" s="16">
        <v>21312</v>
      </c>
      <c r="G165" s="16">
        <v>20938</v>
      </c>
    </row>
    <row r="166" spans="3:7" ht="15" x14ac:dyDescent="0.25">
      <c r="C166" s="15" t="s">
        <v>55</v>
      </c>
      <c r="D166" s="16">
        <v>21570</v>
      </c>
      <c r="E166" s="16">
        <v>21614</v>
      </c>
      <c r="F166" s="16">
        <v>21677</v>
      </c>
      <c r="G166" s="16">
        <v>21544</v>
      </c>
    </row>
    <row r="167" spans="3:7" ht="15" x14ac:dyDescent="0.25">
      <c r="C167" s="15" t="s">
        <v>56</v>
      </c>
      <c r="D167" s="16">
        <v>22950</v>
      </c>
      <c r="E167" s="16">
        <v>22376</v>
      </c>
      <c r="F167" s="16">
        <v>21846</v>
      </c>
      <c r="G167" s="16">
        <v>21349</v>
      </c>
    </row>
    <row r="168" spans="3:7" ht="15" x14ac:dyDescent="0.25">
      <c r="C168" s="15" t="s">
        <v>57</v>
      </c>
      <c r="D168" s="16">
        <v>24084</v>
      </c>
      <c r="E168" s="16">
        <v>23586</v>
      </c>
      <c r="F168" s="16">
        <v>23017</v>
      </c>
      <c r="G168" s="16">
        <v>22718</v>
      </c>
    </row>
    <row r="169" spans="3:7" ht="15" x14ac:dyDescent="0.25">
      <c r="C169" s="15" t="s">
        <v>58</v>
      </c>
      <c r="D169" s="16">
        <v>24735</v>
      </c>
      <c r="E169" s="16">
        <v>24368</v>
      </c>
      <c r="F169" s="16">
        <v>24084</v>
      </c>
      <c r="G169" s="16">
        <v>23845</v>
      </c>
    </row>
    <row r="170" spans="3:7" ht="15" x14ac:dyDescent="0.25">
      <c r="C170" s="15" t="s">
        <v>59</v>
      </c>
      <c r="D170" s="16">
        <v>23348</v>
      </c>
      <c r="E170" s="16">
        <v>23807</v>
      </c>
      <c r="F170" s="16">
        <v>24260</v>
      </c>
      <c r="G170" s="16">
        <v>24292</v>
      </c>
    </row>
    <row r="171" spans="3:7" ht="15" x14ac:dyDescent="0.25">
      <c r="C171" s="15" t="s">
        <v>60</v>
      </c>
      <c r="D171" s="16">
        <v>21108</v>
      </c>
      <c r="E171" s="16">
        <v>21432</v>
      </c>
      <c r="F171" s="16">
        <v>21944</v>
      </c>
      <c r="G171" s="16">
        <v>22270</v>
      </c>
    </row>
    <row r="172" spans="3:7" ht="15" x14ac:dyDescent="0.25">
      <c r="C172" s="15" t="s">
        <v>61</v>
      </c>
      <c r="D172" s="16">
        <v>18751</v>
      </c>
      <c r="E172" s="16">
        <v>19425</v>
      </c>
      <c r="F172" s="16">
        <v>19758</v>
      </c>
      <c r="G172" s="16">
        <v>20089</v>
      </c>
    </row>
    <row r="173" spans="3:7" ht="15" x14ac:dyDescent="0.25">
      <c r="C173" s="15" t="s">
        <v>62</v>
      </c>
      <c r="D173" s="16">
        <v>17227</v>
      </c>
      <c r="E173" s="16">
        <v>17472</v>
      </c>
      <c r="F173" s="16">
        <v>17747</v>
      </c>
      <c r="G173" s="16">
        <v>17842</v>
      </c>
    </row>
    <row r="174" spans="3:7" ht="15" x14ac:dyDescent="0.25">
      <c r="C174" s="15" t="s">
        <v>63</v>
      </c>
      <c r="D174" s="16">
        <v>14610</v>
      </c>
      <c r="E174" s="16">
        <v>15041</v>
      </c>
      <c r="F174" s="16">
        <v>15572</v>
      </c>
      <c r="G174" s="16">
        <v>16087</v>
      </c>
    </row>
    <row r="175" spans="3:7" ht="15" x14ac:dyDescent="0.25">
      <c r="C175" s="15" t="s">
        <v>64</v>
      </c>
      <c r="D175" s="16">
        <v>13475</v>
      </c>
      <c r="E175" s="16">
        <v>13252</v>
      </c>
      <c r="F175" s="16">
        <v>13389</v>
      </c>
      <c r="G175" s="16">
        <v>13681</v>
      </c>
    </row>
    <row r="176" spans="3:7" ht="15" x14ac:dyDescent="0.25">
      <c r="C176" s="15" t="s">
        <v>65</v>
      </c>
      <c r="D176" s="16">
        <v>12216</v>
      </c>
      <c r="E176" s="16">
        <v>12586</v>
      </c>
      <c r="F176" s="16">
        <v>12713</v>
      </c>
      <c r="G176" s="16">
        <v>12843</v>
      </c>
    </row>
    <row r="177" spans="3:7" ht="15" x14ac:dyDescent="0.25">
      <c r="C177" s="15" t="s">
        <v>66</v>
      </c>
      <c r="D177" s="16">
        <v>11398</v>
      </c>
      <c r="E177" s="16">
        <v>11309</v>
      </c>
      <c r="F177" s="16">
        <v>11323</v>
      </c>
      <c r="G177" s="16">
        <v>11546</v>
      </c>
    </row>
    <row r="178" spans="3:7" ht="15" x14ac:dyDescent="0.25">
      <c r="C178" s="15" t="s">
        <v>67</v>
      </c>
      <c r="D178" s="16">
        <v>9999</v>
      </c>
      <c r="E178" s="16">
        <v>10197</v>
      </c>
      <c r="F178" s="16">
        <v>10289</v>
      </c>
      <c r="G178" s="16">
        <v>10431</v>
      </c>
    </row>
    <row r="179" spans="3:7" ht="15" x14ac:dyDescent="0.25">
      <c r="C179" s="15" t="s">
        <v>68</v>
      </c>
      <c r="D179" s="16">
        <v>8829</v>
      </c>
      <c r="E179" s="16">
        <v>8901</v>
      </c>
      <c r="F179" s="16">
        <v>9180</v>
      </c>
      <c r="G179" s="16">
        <v>9130</v>
      </c>
    </row>
    <row r="180" spans="3:7" ht="15" x14ac:dyDescent="0.25">
      <c r="C180" s="15" t="s">
        <v>69</v>
      </c>
      <c r="D180" s="16">
        <v>7564</v>
      </c>
      <c r="E180" s="16">
        <v>7591</v>
      </c>
      <c r="F180" s="16">
        <v>7766</v>
      </c>
      <c r="G180" s="16">
        <v>7914</v>
      </c>
    </row>
    <row r="181" spans="3:7" ht="15" x14ac:dyDescent="0.25">
      <c r="C181" s="15" t="s">
        <v>70</v>
      </c>
      <c r="D181" s="16">
        <v>6396</v>
      </c>
      <c r="E181" s="16">
        <v>6409</v>
      </c>
      <c r="F181" s="16">
        <v>6562</v>
      </c>
      <c r="G181" s="16">
        <v>6801</v>
      </c>
    </row>
    <row r="182" spans="3:7" ht="15" x14ac:dyDescent="0.25">
      <c r="C182" s="15" t="s">
        <v>71</v>
      </c>
      <c r="D182" s="16">
        <v>5440</v>
      </c>
      <c r="E182" s="16">
        <v>5633</v>
      </c>
      <c r="F182" s="16">
        <v>5746</v>
      </c>
      <c r="G182" s="16">
        <v>5686</v>
      </c>
    </row>
    <row r="183" spans="3:7" ht="15" x14ac:dyDescent="0.25">
      <c r="C183" s="15" t="s">
        <v>72</v>
      </c>
      <c r="D183" s="16">
        <v>4545</v>
      </c>
      <c r="E183" s="16">
        <v>4535</v>
      </c>
      <c r="F183" s="16">
        <v>4552</v>
      </c>
      <c r="G183" s="16">
        <v>4693</v>
      </c>
    </row>
    <row r="184" spans="3:7" ht="15" x14ac:dyDescent="0.25">
      <c r="C184" s="15" t="s">
        <v>73</v>
      </c>
      <c r="D184" s="16">
        <v>3795</v>
      </c>
      <c r="E184" s="16">
        <v>3817</v>
      </c>
      <c r="F184" s="16">
        <v>3930</v>
      </c>
      <c r="G184" s="16">
        <v>3976</v>
      </c>
    </row>
    <row r="185" spans="3:7" ht="15" x14ac:dyDescent="0.25">
      <c r="C185" s="15" t="s">
        <v>74</v>
      </c>
      <c r="D185" s="16">
        <v>3093</v>
      </c>
      <c r="E185" s="16">
        <v>3086</v>
      </c>
      <c r="F185" s="16">
        <v>3069</v>
      </c>
      <c r="G185" s="16">
        <v>3145</v>
      </c>
    </row>
    <row r="186" spans="3:7" ht="15" x14ac:dyDescent="0.25">
      <c r="C186" s="15" t="s">
        <v>75</v>
      </c>
      <c r="D186" s="16">
        <v>2550</v>
      </c>
      <c r="E186" s="16">
        <v>2519</v>
      </c>
      <c r="F186" s="16">
        <v>2529</v>
      </c>
      <c r="G186" s="16">
        <v>2521</v>
      </c>
    </row>
    <row r="187" spans="3:7" ht="15" x14ac:dyDescent="0.25">
      <c r="C187" s="15" t="s">
        <v>76</v>
      </c>
      <c r="D187" s="16">
        <v>2012</v>
      </c>
      <c r="E187" s="16">
        <v>2052</v>
      </c>
      <c r="F187" s="16">
        <v>2107</v>
      </c>
      <c r="G187" s="16">
        <v>2073</v>
      </c>
    </row>
    <row r="188" spans="3:7" ht="15" x14ac:dyDescent="0.25">
      <c r="C188" s="15" t="s">
        <v>77</v>
      </c>
      <c r="D188" s="16">
        <v>1538</v>
      </c>
      <c r="E188" s="16">
        <v>1507</v>
      </c>
      <c r="F188" s="16">
        <v>1478</v>
      </c>
      <c r="G188" s="16">
        <v>1535</v>
      </c>
    </row>
    <row r="189" spans="3:7" ht="15" x14ac:dyDescent="0.25">
      <c r="C189" s="15" t="s">
        <v>78</v>
      </c>
      <c r="D189" s="16">
        <v>1163</v>
      </c>
      <c r="E189" s="16">
        <v>1157</v>
      </c>
      <c r="F189" s="16">
        <v>1166</v>
      </c>
      <c r="G189" s="16">
        <v>1162</v>
      </c>
    </row>
    <row r="190" spans="3:7" ht="15" x14ac:dyDescent="0.25">
      <c r="C190" s="15" t="s">
        <v>79</v>
      </c>
      <c r="D190" s="16">
        <v>817</v>
      </c>
      <c r="E190" s="16">
        <v>815</v>
      </c>
      <c r="F190" s="16">
        <v>858</v>
      </c>
      <c r="G190" s="16">
        <v>870</v>
      </c>
    </row>
    <row r="191" spans="3:7" ht="15" x14ac:dyDescent="0.25">
      <c r="C191" s="15" t="s">
        <v>80</v>
      </c>
      <c r="D191" s="16">
        <v>530</v>
      </c>
      <c r="E191" s="16">
        <v>537</v>
      </c>
      <c r="F191" s="16">
        <v>549</v>
      </c>
      <c r="G191" s="16">
        <v>562</v>
      </c>
    </row>
    <row r="192" spans="3:7" ht="15" x14ac:dyDescent="0.25">
      <c r="C192" s="15" t="s">
        <v>81</v>
      </c>
      <c r="D192" s="16">
        <v>344</v>
      </c>
      <c r="E192" s="16">
        <v>346</v>
      </c>
      <c r="F192" s="16">
        <v>346</v>
      </c>
      <c r="G192" s="16">
        <v>380</v>
      </c>
    </row>
    <row r="193" spans="3:7" ht="15" x14ac:dyDescent="0.25">
      <c r="C193" s="15" t="s">
        <v>82</v>
      </c>
      <c r="D193" s="16">
        <v>222</v>
      </c>
      <c r="E193" s="16">
        <v>219</v>
      </c>
      <c r="F193" s="16">
        <v>234</v>
      </c>
      <c r="G193" s="16">
        <v>205</v>
      </c>
    </row>
    <row r="194" spans="3:7" ht="15" x14ac:dyDescent="0.25">
      <c r="C194" s="15" t="s">
        <v>83</v>
      </c>
      <c r="D194" s="16">
        <v>130</v>
      </c>
      <c r="E194" s="16">
        <v>131</v>
      </c>
      <c r="F194" s="16">
        <v>138</v>
      </c>
      <c r="G194" s="16">
        <v>144</v>
      </c>
    </row>
    <row r="195" spans="3:7" ht="15" x14ac:dyDescent="0.25">
      <c r="C195" s="15" t="s">
        <v>84</v>
      </c>
      <c r="D195" s="16">
        <v>93</v>
      </c>
      <c r="E195" s="16">
        <v>84</v>
      </c>
      <c r="F195" s="16">
        <v>90</v>
      </c>
      <c r="G195" s="16">
        <v>93</v>
      </c>
    </row>
    <row r="196" spans="3:7" ht="15" x14ac:dyDescent="0.25">
      <c r="C196" s="15" t="s">
        <v>85</v>
      </c>
      <c r="D196" s="16">
        <v>44</v>
      </c>
      <c r="E196" s="16">
        <v>50</v>
      </c>
      <c r="F196" s="16">
        <v>41</v>
      </c>
      <c r="G196" s="16">
        <v>41</v>
      </c>
    </row>
    <row r="197" spans="3:7" ht="15" x14ac:dyDescent="0.25">
      <c r="C197" s="15" t="s">
        <v>86</v>
      </c>
      <c r="D197" s="16">
        <v>30</v>
      </c>
      <c r="E197" s="16">
        <v>21</v>
      </c>
      <c r="F197" s="16">
        <v>25</v>
      </c>
      <c r="G197" s="16">
        <v>26</v>
      </c>
    </row>
    <row r="198" spans="3:7" ht="15" x14ac:dyDescent="0.25">
      <c r="C198" s="15" t="s">
        <v>87</v>
      </c>
      <c r="D198" s="16">
        <v>11</v>
      </c>
      <c r="E198" s="16">
        <v>11</v>
      </c>
      <c r="F198" s="16">
        <v>15</v>
      </c>
      <c r="G198" s="16">
        <v>15</v>
      </c>
    </row>
    <row r="199" spans="3:7" ht="15" x14ac:dyDescent="0.25">
      <c r="C199" s="15" t="s">
        <v>88</v>
      </c>
      <c r="D199" s="16">
        <v>6</v>
      </c>
      <c r="E199" s="16">
        <v>6</v>
      </c>
      <c r="F199" s="16">
        <v>4</v>
      </c>
      <c r="G199" s="16">
        <v>4</v>
      </c>
    </row>
    <row r="200" spans="3:7" ht="15" x14ac:dyDescent="0.25">
      <c r="C200" s="15" t="s">
        <v>89</v>
      </c>
      <c r="D200" s="16">
        <v>2</v>
      </c>
      <c r="E200" s="16">
        <v>2</v>
      </c>
      <c r="F200" s="16">
        <v>2</v>
      </c>
      <c r="G200" s="16">
        <v>2</v>
      </c>
    </row>
    <row r="201" spans="3:7" ht="15" x14ac:dyDescent="0.25">
      <c r="C201" s="15" t="s">
        <v>90</v>
      </c>
      <c r="D201" s="16">
        <v>0</v>
      </c>
      <c r="E201" s="16">
        <v>0</v>
      </c>
      <c r="F201" s="16">
        <v>0</v>
      </c>
      <c r="G201" s="16">
        <v>0</v>
      </c>
    </row>
    <row r="202" spans="3:7" ht="15" x14ac:dyDescent="0.25">
      <c r="C202" s="15" t="s">
        <v>91</v>
      </c>
      <c r="D202" s="16">
        <v>2</v>
      </c>
      <c r="E202" s="16">
        <v>0</v>
      </c>
      <c r="F202" s="16">
        <v>0</v>
      </c>
      <c r="G202" s="16">
        <v>0</v>
      </c>
    </row>
    <row r="203" spans="3:7" ht="15" x14ac:dyDescent="0.25">
      <c r="C203" s="15" t="s">
        <v>92</v>
      </c>
      <c r="D203" s="16">
        <v>0</v>
      </c>
      <c r="E203" s="16">
        <v>1</v>
      </c>
      <c r="F203" s="16">
        <v>1</v>
      </c>
      <c r="G203" s="16">
        <v>1</v>
      </c>
    </row>
    <row r="204" spans="3:7" ht="15" x14ac:dyDescent="0.25">
      <c r="C204" s="15" t="s">
        <v>93</v>
      </c>
      <c r="D204" s="16">
        <v>1</v>
      </c>
      <c r="E204" s="16">
        <v>1</v>
      </c>
      <c r="F204" s="16">
        <v>1</v>
      </c>
      <c r="G204" s="16">
        <v>1</v>
      </c>
    </row>
    <row r="205" spans="3:7" ht="15" x14ac:dyDescent="0.25">
      <c r="C205" s="15" t="s">
        <v>94</v>
      </c>
      <c r="D205" s="16">
        <v>0</v>
      </c>
      <c r="E205" s="16">
        <v>0</v>
      </c>
      <c r="F205" s="16">
        <v>0</v>
      </c>
      <c r="G205" s="16">
        <v>0</v>
      </c>
    </row>
    <row r="206" spans="3:7" ht="15" x14ac:dyDescent="0.25">
      <c r="C206" s="15" t="s">
        <v>95</v>
      </c>
      <c r="D206" s="16">
        <v>0</v>
      </c>
      <c r="E206" s="16">
        <v>0</v>
      </c>
      <c r="F206" s="16">
        <v>0</v>
      </c>
      <c r="G206" s="16">
        <v>0</v>
      </c>
    </row>
    <row r="207" spans="3:7" ht="15" x14ac:dyDescent="0.25">
      <c r="C207" s="15" t="s">
        <v>96</v>
      </c>
      <c r="D207" s="16">
        <v>0</v>
      </c>
      <c r="E207" s="16">
        <v>0</v>
      </c>
      <c r="F207" s="16">
        <v>0</v>
      </c>
      <c r="G207" s="16">
        <v>0</v>
      </c>
    </row>
    <row r="208" spans="3:7" ht="15" x14ac:dyDescent="0.25">
      <c r="C208" s="15" t="s">
        <v>97</v>
      </c>
      <c r="D208" s="16">
        <v>0</v>
      </c>
      <c r="E208" s="16">
        <v>0</v>
      </c>
      <c r="F208" s="16">
        <v>0</v>
      </c>
      <c r="G208" s="16">
        <v>0</v>
      </c>
    </row>
    <row r="209" spans="3:8" ht="15" x14ac:dyDescent="0.25">
      <c r="C209" s="15" t="s">
        <v>98</v>
      </c>
      <c r="D209" s="16">
        <v>0</v>
      </c>
      <c r="E209" s="16">
        <v>0</v>
      </c>
      <c r="F209" s="16">
        <v>0</v>
      </c>
      <c r="G209" s="16">
        <v>0</v>
      </c>
    </row>
    <row r="210" spans="3:8" ht="15" x14ac:dyDescent="0.25">
      <c r="C210" s="15" t="s">
        <v>99</v>
      </c>
      <c r="D210" s="16">
        <v>0</v>
      </c>
      <c r="E210" s="16">
        <v>0</v>
      </c>
      <c r="F210" s="16">
        <v>0</v>
      </c>
      <c r="G210" s="16">
        <v>0</v>
      </c>
    </row>
    <row r="211" spans="3:8" ht="15" x14ac:dyDescent="0.25">
      <c r="C211" s="15" t="s">
        <v>100</v>
      </c>
      <c r="D211" s="16">
        <v>0</v>
      </c>
      <c r="E211" s="16">
        <v>0</v>
      </c>
      <c r="F211" s="16">
        <v>0</v>
      </c>
      <c r="G211" s="16">
        <v>0</v>
      </c>
    </row>
    <row r="212" spans="3:8" ht="15" x14ac:dyDescent="0.25">
      <c r="C212" s="15" t="s">
        <v>101</v>
      </c>
      <c r="D212" s="16">
        <v>0</v>
      </c>
      <c r="E212" s="16">
        <v>0</v>
      </c>
      <c r="F212" s="16">
        <v>0</v>
      </c>
      <c r="G212" s="16">
        <v>0</v>
      </c>
    </row>
    <row r="213" spans="3:8" ht="15" x14ac:dyDescent="0.25">
      <c r="C213" s="15" t="s">
        <v>102</v>
      </c>
      <c r="D213" s="16">
        <v>0</v>
      </c>
      <c r="E213" s="16">
        <v>0</v>
      </c>
      <c r="F213" s="16">
        <v>0</v>
      </c>
      <c r="G213" s="16">
        <v>0</v>
      </c>
    </row>
    <row r="214" spans="3:8" ht="15" x14ac:dyDescent="0.25">
      <c r="C214" s="15" t="s">
        <v>103</v>
      </c>
      <c r="D214" s="16">
        <v>0</v>
      </c>
      <c r="E214" s="16">
        <v>0</v>
      </c>
      <c r="F214" s="16">
        <v>0</v>
      </c>
      <c r="G214" s="16">
        <v>0</v>
      </c>
    </row>
    <row r="215" spans="3:8" ht="15" x14ac:dyDescent="0.25">
      <c r="C215" s="15" t="s">
        <v>104</v>
      </c>
      <c r="D215" s="16">
        <v>0</v>
      </c>
      <c r="E215" s="16">
        <v>0</v>
      </c>
      <c r="F215" s="16">
        <v>0</v>
      </c>
      <c r="G215" s="16">
        <v>0</v>
      </c>
    </row>
    <row r="216" spans="3:8" ht="15" x14ac:dyDescent="0.25">
      <c r="C216" s="15" t="s">
        <v>105</v>
      </c>
      <c r="D216" s="16">
        <v>0</v>
      </c>
      <c r="E216" s="16">
        <v>0</v>
      </c>
      <c r="F216" s="16">
        <v>0</v>
      </c>
      <c r="G216" s="16">
        <v>0</v>
      </c>
    </row>
    <row r="217" spans="3:8" ht="15" x14ac:dyDescent="0.25">
      <c r="C217" s="15" t="s">
        <v>106</v>
      </c>
      <c r="D217" s="16">
        <v>0</v>
      </c>
      <c r="E217" s="16">
        <v>0</v>
      </c>
      <c r="F217" s="16">
        <v>0</v>
      </c>
      <c r="G217" s="16">
        <v>0</v>
      </c>
    </row>
    <row r="218" spans="3:8" ht="15" x14ac:dyDescent="0.25">
      <c r="C218" s="15" t="s">
        <v>107</v>
      </c>
      <c r="D218" s="16">
        <v>0</v>
      </c>
      <c r="E218" s="16">
        <v>0</v>
      </c>
      <c r="F218" s="16">
        <v>0</v>
      </c>
      <c r="G218" s="16">
        <v>0</v>
      </c>
    </row>
    <row r="219" spans="3:8" ht="15" x14ac:dyDescent="0.25">
      <c r="C219" s="15" t="s">
        <v>108</v>
      </c>
      <c r="D219" s="16">
        <v>0</v>
      </c>
      <c r="E219" s="16">
        <v>0</v>
      </c>
      <c r="F219" s="16">
        <v>0</v>
      </c>
      <c r="G219" s="16">
        <v>0</v>
      </c>
    </row>
    <row r="220" spans="3:8" ht="15" x14ac:dyDescent="0.25">
      <c r="C220" s="15" t="s">
        <v>109</v>
      </c>
      <c r="D220" s="16">
        <v>0</v>
      </c>
      <c r="E220" s="16">
        <v>0</v>
      </c>
      <c r="F220" s="16">
        <v>0</v>
      </c>
      <c r="G220" s="16">
        <v>0</v>
      </c>
    </row>
    <row r="221" spans="3:8" ht="15" x14ac:dyDescent="0.25">
      <c r="C221" s="15" t="s">
        <v>110</v>
      </c>
      <c r="D221" s="16">
        <v>0</v>
      </c>
      <c r="E221" s="16">
        <v>0</v>
      </c>
      <c r="F221" s="16">
        <v>0</v>
      </c>
      <c r="G221" s="16">
        <v>0</v>
      </c>
    </row>
    <row r="222" spans="3:8" ht="15" x14ac:dyDescent="0.25">
      <c r="C222" s="15" t="s">
        <v>111</v>
      </c>
      <c r="D222" s="16">
        <v>0</v>
      </c>
      <c r="E222" s="16">
        <v>0</v>
      </c>
      <c r="F222" s="16">
        <v>0</v>
      </c>
      <c r="G222" s="16">
        <v>0</v>
      </c>
    </row>
    <row r="223" spans="3:8" ht="15" x14ac:dyDescent="0.25">
      <c r="C223" s="15" t="s">
        <v>112</v>
      </c>
      <c r="D223" s="16">
        <v>0</v>
      </c>
      <c r="E223" s="16">
        <v>0</v>
      </c>
      <c r="F223" s="16">
        <v>0</v>
      </c>
      <c r="G223" s="16">
        <v>0</v>
      </c>
    </row>
    <row r="224" spans="3:8" ht="15" x14ac:dyDescent="0.25">
      <c r="C224" s="15" t="s">
        <v>114</v>
      </c>
      <c r="D224" s="16">
        <f>SUM(D116:D223)</f>
        <v>1074894</v>
      </c>
      <c r="E224" s="16">
        <f t="shared" ref="E224:G224" si="1">SUM(E116:E223)</f>
        <v>1071021</v>
      </c>
      <c r="F224" s="16">
        <f t="shared" si="1"/>
        <v>1072689</v>
      </c>
      <c r="G224" s="16">
        <f t="shared" si="1"/>
        <v>1077668</v>
      </c>
      <c r="H224" s="16">
        <f>+AVERAGE(D224:G224)</f>
        <v>1074068</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
  <sheetViews>
    <sheetView workbookViewId="0"/>
  </sheetViews>
  <sheetFormatPr defaultRowHeight="12"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Tabel</vt:lpstr>
      <vt:lpstr>Kilder</vt:lpstr>
      <vt:lpstr>2015-17</vt:lpstr>
      <vt:lpstr>2018</vt:lpstr>
      <vt:lpstr>Ark8</vt:lpstr>
    </vt:vector>
  </TitlesOfParts>
  <Company>Columbus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Arbo-Bähr</dc:creator>
  <cp:lastModifiedBy>Henrik</cp:lastModifiedBy>
  <dcterms:created xsi:type="dcterms:W3CDTF">1998-04-20T13:13:20Z</dcterms:created>
  <dcterms:modified xsi:type="dcterms:W3CDTF">2019-08-22T15:28:45Z</dcterms:modified>
</cp:coreProperties>
</file>