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328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Adm\Dropbox\STAT 2019\NYE figurer\"/>
    </mc:Choice>
  </mc:AlternateContent>
  <xr:revisionPtr revIDLastSave="0" documentId="13_ncr:1_{F3658B97-D04B-44C6-B038-A64D20DE733D}" xr6:coauthVersionLast="41" xr6:coauthVersionMax="41" xr10:uidLastSave="{00000000-0000-0000-0000-000000000000}"/>
  <bookViews>
    <workbookView xWindow="-120" yWindow="-120" windowWidth="20730" windowHeight="11160" xr2:uid="{00000000-000D-0000-FFFF-FFFF00000000}"/>
  </bookViews>
  <sheets>
    <sheet name="NAN1" sheetId="2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F7" i="2" l="1"/>
  <c r="AG7" i="2"/>
  <c r="AH7" i="2"/>
  <c r="AI7" i="2"/>
  <c r="AJ7" i="2"/>
  <c r="AK7" i="2"/>
  <c r="AL7" i="2"/>
  <c r="AM7" i="2"/>
  <c r="AN7" i="2"/>
  <c r="AO7" i="2"/>
  <c r="AP7" i="2"/>
  <c r="AQ7" i="2"/>
  <c r="AR7" i="2"/>
  <c r="AS7" i="2"/>
  <c r="AT7" i="2"/>
  <c r="AU7" i="2"/>
  <c r="AV7" i="2"/>
  <c r="AW7" i="2"/>
  <c r="AX7" i="2"/>
  <c r="AY7" i="2"/>
  <c r="AZ7" i="2"/>
  <c r="BA7" i="2"/>
  <c r="AE7" i="2"/>
</calcChain>
</file>

<file path=xl/sharedStrings.xml><?xml version="1.0" encoding="utf-8"?>
<sst xmlns="http://schemas.openxmlformats.org/spreadsheetml/2006/main" count="62" uniqueCount="62">
  <si>
    <t>Forsyningsbalance, Bruttonationalprodukt (BNP), beskæftigelse mv. efter prisenhed, transaktion og tid</t>
  </si>
  <si>
    <t>Enhed: -</t>
  </si>
  <si>
    <t>1967</t>
  </si>
  <si>
    <t>1968</t>
  </si>
  <si>
    <t>1969</t>
  </si>
  <si>
    <t>1970</t>
  </si>
  <si>
    <t>1971</t>
  </si>
  <si>
    <t>1972</t>
  </si>
  <si>
    <t>1973</t>
  </si>
  <si>
    <t>1974</t>
  </si>
  <si>
    <t>1975</t>
  </si>
  <si>
    <t>1976</t>
  </si>
  <si>
    <t>1977</t>
  </si>
  <si>
    <t>1978</t>
  </si>
  <si>
    <t>1979</t>
  </si>
  <si>
    <t>1980</t>
  </si>
  <si>
    <t>1981</t>
  </si>
  <si>
    <t>1982</t>
  </si>
  <si>
    <t>1983</t>
  </si>
  <si>
    <t>1984</t>
  </si>
  <si>
    <t>1985</t>
  </si>
  <si>
    <t>1986</t>
  </si>
  <si>
    <t>1987</t>
  </si>
  <si>
    <t>1988</t>
  </si>
  <si>
    <t>1989</t>
  </si>
  <si>
    <t>1990</t>
  </si>
  <si>
    <t>1991</t>
  </si>
  <si>
    <t>1992</t>
  </si>
  <si>
    <t>1993</t>
  </si>
  <si>
    <t>1994</t>
  </si>
  <si>
    <t>1995</t>
  </si>
  <si>
    <t>1996</t>
  </si>
  <si>
    <t>1997</t>
  </si>
  <si>
    <t>1998</t>
  </si>
  <si>
    <t>1999</t>
  </si>
  <si>
    <t>2000</t>
  </si>
  <si>
    <t>2001</t>
  </si>
  <si>
    <t>2002</t>
  </si>
  <si>
    <t>2003</t>
  </si>
  <si>
    <t>2004</t>
  </si>
  <si>
    <t>2005</t>
  </si>
  <si>
    <t>2006</t>
  </si>
  <si>
    <t>2007</t>
  </si>
  <si>
    <t>2008</t>
  </si>
  <si>
    <t>2009</t>
  </si>
  <si>
    <t>2010</t>
  </si>
  <si>
    <t>2011</t>
  </si>
  <si>
    <t>2012</t>
  </si>
  <si>
    <t>2013</t>
  </si>
  <si>
    <t>2014</t>
  </si>
  <si>
    <t>2015</t>
  </si>
  <si>
    <t>2016</t>
  </si>
  <si>
    <t>2017</t>
  </si>
  <si>
    <t>Realvækst i pct. i forhold til foregående periode</t>
  </si>
  <si>
    <t>B.1*g Bruttonationalprodukt, BNP</t>
  </si>
  <si>
    <t>P.5g Bruttoinvesteringer</t>
  </si>
  <si>
    <t>F14-7</t>
  </si>
  <si>
    <t>husholdningernes forbugskvote</t>
  </si>
  <si>
    <t>Husholdningerns opsparingskvote</t>
  </si>
  <si>
    <t>bruttoinvesteringer</t>
  </si>
  <si>
    <t>Sammenhængen mellem investeringer og vækst 1967-2017</t>
  </si>
  <si>
    <t xml:space="preserve">Kilde: Egne beregninger på baggrund af Danmarks Statistik, Statistikbanken, Tabel NAN3.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</si>
</sst>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rgb="FF000000"/>
      <name val="Calibri"/>
      <family val="2"/>
    </font>
    <font>
      <b/>
      <sz val="13"/>
      <color rgb="FF000000"/>
      <name val="Calibri"/>
      <family val="2"/>
    </font>
    <font>
      <i/>
      <sz val="11"/>
      <color rgb="FF000000"/>
      <name val="Calibri"/>
      <family val="2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 applyNumberFormat="0" applyBorder="0" applyAlignment="0"/>
  </cellStyleXfs>
  <cellXfs count="6">
    <xf numFmtId="0" fontId="0" fillId="0" borderId="0" xfId="0" applyFill="1" applyProtection="1"/>
    <xf numFmtId="0" fontId="1" fillId="0" borderId="0" xfId="0" applyFont="1" applyFill="1" applyProtection="1"/>
    <xf numFmtId="0" fontId="2" fillId="0" borderId="0" xfId="0" applyFont="1" applyFill="1" applyProtection="1"/>
    <xf numFmtId="0" fontId="3" fillId="0" borderId="0" xfId="0" applyFont="1" applyFill="1" applyAlignment="1" applyProtection="1">
      <alignment horizontal="left"/>
    </xf>
    <xf numFmtId="0" fontId="0" fillId="0" borderId="0" xfId="0" applyFill="1" applyAlignment="1" applyProtection="1">
      <alignment horizontal="right"/>
    </xf>
    <xf numFmtId="0" fontId="2" fillId="0" borderId="0" xfId="0" applyFont="1" applyFill="1" applyAlignment="1" applyProtection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da-DK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lineMarker"/>
        <c:varyColors val="0"/>
        <c:ser>
          <c:idx val="0"/>
          <c:order val="0"/>
          <c:spPr>
            <a:ln w="28575" cap="rnd">
              <a:noFill/>
              <a:round/>
            </a:ln>
            <a:effectLst/>
          </c:spPr>
          <c:marker>
            <c:symbol val="circle"/>
            <c:size val="5"/>
            <c:spPr>
              <a:solidFill>
                <a:schemeClr val="accent1"/>
              </a:solidFill>
              <a:ln w="9525">
                <a:solidFill>
                  <a:schemeClr val="accent1"/>
                </a:solidFill>
              </a:ln>
              <a:effectLst/>
            </c:spPr>
          </c:marker>
          <c:trendline>
            <c:spPr>
              <a:ln w="19050" cap="rnd">
                <a:solidFill>
                  <a:schemeClr val="accent1"/>
                </a:solidFill>
                <a:prstDash val="sysDot"/>
              </a:ln>
              <a:effectLst/>
            </c:spPr>
            <c:trendlineType val="linear"/>
            <c:dispRSqr val="1"/>
            <c:dispEq val="1"/>
            <c:trendlineLbl>
              <c:layout>
                <c:manualLayout>
                  <c:x val="-0.5291642607174103"/>
                  <c:y val="1.3055555555555556E-2"/>
                </c:manualLayout>
              </c:layout>
              <c:tx>
                <c:rich>
                  <a:bodyPr rot="0" spcFirstLastPara="1" vertOverflow="ellipsis" vert="horz" wrap="square" anchor="ctr" anchorCtr="1"/>
                  <a:lstStyle/>
                  <a:p>
                    <a:pPr>
                      <a:defRPr sz="900" b="0" i="0" u="none" strike="noStrike" kern="1200" baseline="0">
                        <a:solidFill>
                          <a:schemeClr val="tx1">
                            <a:lumMod val="65000"/>
                            <a:lumOff val="35000"/>
                          </a:schemeClr>
                        </a:solidFill>
                        <a:latin typeface="+mn-lt"/>
                        <a:ea typeface="+mn-ea"/>
                        <a:cs typeface="+mn-cs"/>
                      </a:defRPr>
                    </a:pPr>
                    <a:r>
                      <a:rPr lang="en-US" sz="1400" baseline="0"/>
                      <a:t>y = 3,498x - 4,5223</a:t>
                    </a:r>
                    <a:br>
                      <a:rPr lang="en-US" sz="1400" baseline="0"/>
                    </a:br>
                    <a:r>
                      <a:rPr lang="en-US" sz="1400" baseline="0"/>
                      <a:t>R² = 0,7144</a:t>
                    </a:r>
                    <a:endParaRPr lang="en-US" sz="1400"/>
                  </a:p>
                </c:rich>
              </c:tx>
              <c:numFmt formatCode="General" sourceLinked="0"/>
              <c:spPr>
                <a:noFill/>
                <a:ln>
                  <a:noFill/>
                </a:ln>
                <a:effectLst/>
              </c:spPr>
              <c:txPr>
                <a:bodyPr rot="0" spcFirstLastPara="1" vertOverflow="ellipsis" vert="horz" wrap="square" anchor="ctr" anchorCtr="1"/>
                <a:lstStyle/>
                <a:p>
                  <a:pPr>
                    <a:defRPr sz="900" b="0" i="0" u="none" strike="noStrike" kern="1200" baseline="0">
                      <a:solidFill>
                        <a:schemeClr val="tx1">
                          <a:lumMod val="65000"/>
                          <a:lumOff val="35000"/>
                        </a:schemeClr>
                      </a:solidFill>
                      <a:latin typeface="+mn-lt"/>
                      <a:ea typeface="+mn-ea"/>
                      <a:cs typeface="+mn-cs"/>
                    </a:defRPr>
                  </a:pPr>
                  <a:endParaRPr lang="da-DK"/>
                </a:p>
              </c:txPr>
            </c:trendlineLbl>
          </c:trendline>
          <c:xVal>
            <c:numRef>
              <c:f>'NAN1'!$C$4:$BA$4</c:f>
              <c:numCache>
                <c:formatCode>General</c:formatCode>
                <c:ptCount val="51"/>
                <c:pt idx="0">
                  <c:v>5.5</c:v>
                </c:pt>
                <c:pt idx="1">
                  <c:v>5.6</c:v>
                </c:pt>
                <c:pt idx="2">
                  <c:v>6.5</c:v>
                </c:pt>
                <c:pt idx="3">
                  <c:v>1.6</c:v>
                </c:pt>
                <c:pt idx="4">
                  <c:v>3</c:v>
                </c:pt>
                <c:pt idx="5">
                  <c:v>3.9</c:v>
                </c:pt>
                <c:pt idx="6">
                  <c:v>4.0999999999999996</c:v>
                </c:pt>
                <c:pt idx="7">
                  <c:v>-1.1000000000000001</c:v>
                </c:pt>
                <c:pt idx="8">
                  <c:v>-1.5</c:v>
                </c:pt>
                <c:pt idx="9">
                  <c:v>5.9</c:v>
                </c:pt>
                <c:pt idx="10">
                  <c:v>1.9</c:v>
                </c:pt>
                <c:pt idx="11">
                  <c:v>2.2000000000000002</c:v>
                </c:pt>
                <c:pt idx="12">
                  <c:v>3.9</c:v>
                </c:pt>
                <c:pt idx="13">
                  <c:v>-0.5</c:v>
                </c:pt>
                <c:pt idx="14">
                  <c:v>-0.7</c:v>
                </c:pt>
                <c:pt idx="15">
                  <c:v>3.7</c:v>
                </c:pt>
                <c:pt idx="16">
                  <c:v>2.6</c:v>
                </c:pt>
                <c:pt idx="17">
                  <c:v>4.2</c:v>
                </c:pt>
                <c:pt idx="18">
                  <c:v>4</c:v>
                </c:pt>
                <c:pt idx="19">
                  <c:v>4.9000000000000004</c:v>
                </c:pt>
                <c:pt idx="20">
                  <c:v>0.3</c:v>
                </c:pt>
                <c:pt idx="21">
                  <c:v>0</c:v>
                </c:pt>
                <c:pt idx="22">
                  <c:v>0.6</c:v>
                </c:pt>
                <c:pt idx="23">
                  <c:v>1.5</c:v>
                </c:pt>
                <c:pt idx="24">
                  <c:v>1.4</c:v>
                </c:pt>
                <c:pt idx="25">
                  <c:v>2</c:v>
                </c:pt>
                <c:pt idx="26">
                  <c:v>0</c:v>
                </c:pt>
                <c:pt idx="27">
                  <c:v>5.3</c:v>
                </c:pt>
                <c:pt idx="28">
                  <c:v>3</c:v>
                </c:pt>
                <c:pt idx="29">
                  <c:v>2.9</c:v>
                </c:pt>
                <c:pt idx="30">
                  <c:v>3.3</c:v>
                </c:pt>
                <c:pt idx="31">
                  <c:v>2.2000000000000002</c:v>
                </c:pt>
                <c:pt idx="32">
                  <c:v>2.9</c:v>
                </c:pt>
                <c:pt idx="33">
                  <c:v>3.7</c:v>
                </c:pt>
                <c:pt idx="34">
                  <c:v>0.8</c:v>
                </c:pt>
                <c:pt idx="35">
                  <c:v>0.5</c:v>
                </c:pt>
                <c:pt idx="36">
                  <c:v>0.4</c:v>
                </c:pt>
                <c:pt idx="37">
                  <c:v>2.7</c:v>
                </c:pt>
                <c:pt idx="38">
                  <c:v>2.2999999999999998</c:v>
                </c:pt>
                <c:pt idx="39">
                  <c:v>3.9</c:v>
                </c:pt>
                <c:pt idx="40">
                  <c:v>0.9</c:v>
                </c:pt>
                <c:pt idx="41">
                  <c:v>-0.5</c:v>
                </c:pt>
                <c:pt idx="42">
                  <c:v>-4.9000000000000004</c:v>
                </c:pt>
                <c:pt idx="43">
                  <c:v>1.9</c:v>
                </c:pt>
                <c:pt idx="44">
                  <c:v>1.3</c:v>
                </c:pt>
                <c:pt idx="45">
                  <c:v>0.2</c:v>
                </c:pt>
                <c:pt idx="46">
                  <c:v>0.9</c:v>
                </c:pt>
                <c:pt idx="47">
                  <c:v>1.6</c:v>
                </c:pt>
                <c:pt idx="48">
                  <c:v>1.6</c:v>
                </c:pt>
                <c:pt idx="49">
                  <c:v>2</c:v>
                </c:pt>
                <c:pt idx="50">
                  <c:v>2.2999999999999998</c:v>
                </c:pt>
              </c:numCache>
            </c:numRef>
          </c:xVal>
          <c:yVal>
            <c:numRef>
              <c:f>'NAN1'!$C$5:$BA$5</c:f>
              <c:numCache>
                <c:formatCode>General</c:formatCode>
                <c:ptCount val="51"/>
                <c:pt idx="0">
                  <c:v>4.8</c:v>
                </c:pt>
                <c:pt idx="1">
                  <c:v>6.4</c:v>
                </c:pt>
                <c:pt idx="2">
                  <c:v>15.6</c:v>
                </c:pt>
                <c:pt idx="3">
                  <c:v>2.2000000000000002</c:v>
                </c:pt>
                <c:pt idx="4">
                  <c:v>-0.1</c:v>
                </c:pt>
                <c:pt idx="5">
                  <c:v>7.1</c:v>
                </c:pt>
                <c:pt idx="6">
                  <c:v>8.9</c:v>
                </c:pt>
                <c:pt idx="7">
                  <c:v>-6.7</c:v>
                </c:pt>
                <c:pt idx="8">
                  <c:v>-16.2</c:v>
                </c:pt>
                <c:pt idx="9">
                  <c:v>21.5</c:v>
                </c:pt>
                <c:pt idx="10">
                  <c:v>-1.3</c:v>
                </c:pt>
                <c:pt idx="11">
                  <c:v>-1.5</c:v>
                </c:pt>
                <c:pt idx="12">
                  <c:v>4.3</c:v>
                </c:pt>
                <c:pt idx="13">
                  <c:v>-15</c:v>
                </c:pt>
                <c:pt idx="14">
                  <c:v>-16.399999999999999</c:v>
                </c:pt>
                <c:pt idx="15">
                  <c:v>11.6</c:v>
                </c:pt>
                <c:pt idx="16">
                  <c:v>3.5</c:v>
                </c:pt>
                <c:pt idx="17">
                  <c:v>18.5</c:v>
                </c:pt>
                <c:pt idx="18">
                  <c:v>11.3</c:v>
                </c:pt>
                <c:pt idx="19">
                  <c:v>15.8</c:v>
                </c:pt>
                <c:pt idx="20">
                  <c:v>-3.5</c:v>
                </c:pt>
                <c:pt idx="21">
                  <c:v>-3.2</c:v>
                </c:pt>
                <c:pt idx="22">
                  <c:v>3.6</c:v>
                </c:pt>
                <c:pt idx="23">
                  <c:v>-0.5</c:v>
                </c:pt>
                <c:pt idx="24">
                  <c:v>-3.9</c:v>
                </c:pt>
                <c:pt idx="25">
                  <c:v>1.9</c:v>
                </c:pt>
                <c:pt idx="26">
                  <c:v>-7.7</c:v>
                </c:pt>
                <c:pt idx="27">
                  <c:v>13.5</c:v>
                </c:pt>
                <c:pt idx="28">
                  <c:v>14.7</c:v>
                </c:pt>
                <c:pt idx="29">
                  <c:v>1.1000000000000001</c:v>
                </c:pt>
                <c:pt idx="30">
                  <c:v>14.4</c:v>
                </c:pt>
                <c:pt idx="31">
                  <c:v>5.9</c:v>
                </c:pt>
                <c:pt idx="32">
                  <c:v>-4.9000000000000004</c:v>
                </c:pt>
                <c:pt idx="33">
                  <c:v>11.7</c:v>
                </c:pt>
                <c:pt idx="34">
                  <c:v>-1.5</c:v>
                </c:pt>
                <c:pt idx="35">
                  <c:v>-1.2</c:v>
                </c:pt>
                <c:pt idx="36">
                  <c:v>-0.7</c:v>
                </c:pt>
                <c:pt idx="37">
                  <c:v>6.8</c:v>
                </c:pt>
                <c:pt idx="38">
                  <c:v>5.5</c:v>
                </c:pt>
                <c:pt idx="39">
                  <c:v>12.8</c:v>
                </c:pt>
                <c:pt idx="40">
                  <c:v>2.7</c:v>
                </c:pt>
                <c:pt idx="41">
                  <c:v>-4.8</c:v>
                </c:pt>
                <c:pt idx="42">
                  <c:v>-21.2</c:v>
                </c:pt>
                <c:pt idx="43">
                  <c:v>-0.6</c:v>
                </c:pt>
                <c:pt idx="44">
                  <c:v>5.5</c:v>
                </c:pt>
                <c:pt idx="45">
                  <c:v>2.2999999999999998</c:v>
                </c:pt>
                <c:pt idx="46">
                  <c:v>3.4</c:v>
                </c:pt>
                <c:pt idx="47">
                  <c:v>4.3</c:v>
                </c:pt>
                <c:pt idx="48">
                  <c:v>0.9</c:v>
                </c:pt>
                <c:pt idx="49">
                  <c:v>6</c:v>
                </c:pt>
                <c:pt idx="50">
                  <c:v>5</c:v>
                </c:pt>
              </c:numCache>
            </c:numRef>
          </c:yVal>
          <c:smooth val="0"/>
          <c:extLst>
            <c:ext xmlns:c16="http://schemas.microsoft.com/office/drawing/2014/chart" uri="{C3380CC4-5D6E-409C-BE32-E72D297353CC}">
              <c16:uniqueId val="{00000000-BAE8-4716-80D5-7BAC4F040E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70033616"/>
        <c:axId val="570031648"/>
      </c:scatterChart>
      <c:valAx>
        <c:axId val="5700336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Årlig stigning i BNP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70031648"/>
        <c:crosses val="autoZero"/>
        <c:crossBetween val="midCat"/>
      </c:valAx>
      <c:valAx>
        <c:axId val="57003164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minorGridlines>
          <c:spPr>
            <a:ln w="9525" cap="flat" cmpd="sng" algn="ctr">
              <a:solidFill>
                <a:schemeClr val="tx1">
                  <a:lumMod val="5000"/>
                  <a:lumOff val="95000"/>
                </a:schemeClr>
              </a:solidFill>
              <a:round/>
            </a:ln>
            <a:effectLst/>
          </c:spPr>
        </c:minorGridlines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da-DK"/>
                  <a:t>Årlig</a:t>
                </a:r>
                <a:r>
                  <a:rPr lang="da-DK" baseline="0"/>
                  <a:t> stigningi bruttoinvesteirnger</a:t>
                </a:r>
                <a:endParaRPr lang="da-DK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0" i="0" u="none" strike="noStrike" kern="1200" baseline="0">
                  <a:solidFill>
                    <a:schemeClr val="tx1">
                      <a:lumMod val="65000"/>
                      <a:lumOff val="35000"/>
                    </a:schemeClr>
                  </a:solidFill>
                  <a:latin typeface="+mn-lt"/>
                  <a:ea typeface="+mn-ea"/>
                  <a:cs typeface="+mn-cs"/>
                </a:defRPr>
              </a:pPr>
              <a:endParaRPr lang="da-DK"/>
            </a:p>
          </c:txPr>
        </c:title>
        <c:numFmt formatCode="General" sourceLinked="1"/>
        <c:majorTickMark val="out"/>
        <c:minorTickMark val="none"/>
        <c:tickLblPos val="nextTo"/>
        <c:spPr>
          <a:noFill/>
          <a:ln w="9525" cap="flat" cmpd="sng" algn="ctr">
            <a:solidFill>
              <a:schemeClr val="tx1">
                <a:lumMod val="25000"/>
                <a:lumOff val="7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da-DK"/>
          </a:p>
        </c:txPr>
        <c:crossAx val="570033616"/>
        <c:crosses val="autoZero"/>
        <c:crossBetween val="midCat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da-DK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40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19050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25000"/>
            <a:lumOff val="75000"/>
          </a:schemeClr>
        </a:solidFill>
        <a:round/>
      </a:ln>
    </cs:spPr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11</xdr:row>
      <xdr:rowOff>19050</xdr:rowOff>
    </xdr:from>
    <xdr:to>
      <xdr:col>14</xdr:col>
      <xdr:colOff>47625</xdr:colOff>
      <xdr:row>27</xdr:row>
      <xdr:rowOff>133350</xdr:rowOff>
    </xdr:to>
    <xdr:graphicFrame macro="">
      <xdr:nvGraphicFramePr>
        <xdr:cNvPr id="3" name="Diagram 2">
          <a:extLst>
            <a:ext uri="{FF2B5EF4-FFF2-40B4-BE49-F238E27FC236}">
              <a16:creationId xmlns:a16="http://schemas.microsoft.com/office/drawing/2014/main" id="{4778D3DB-4B27-454D-841B-53CF45A46AEE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BA29"/>
  <sheetViews>
    <sheetView tabSelected="1" topLeftCell="A11" workbookViewId="0">
      <selection activeCell="C30" sqref="C30"/>
    </sheetView>
  </sheetViews>
  <sheetFormatPr defaultRowHeight="15" x14ac:dyDescent="0.25"/>
  <cols>
    <col min="1" max="2" width="40.7109375" customWidth="1"/>
    <col min="3" max="11" width="7" customWidth="1"/>
    <col min="12" max="12" width="9.28515625" customWidth="1"/>
    <col min="13" max="13" width="7" customWidth="1"/>
    <col min="14" max="14" width="8.28515625" customWidth="1"/>
    <col min="15" max="15" width="9.28515625" customWidth="1"/>
    <col min="16" max="16" width="8.28515625" customWidth="1"/>
    <col min="17" max="17" width="7" customWidth="1"/>
    <col min="18" max="18" width="8.28515625" customWidth="1"/>
    <col min="19" max="19" width="7" customWidth="1"/>
    <col min="20" max="20" width="8.5703125" customWidth="1"/>
    <col min="21" max="22" width="7" customWidth="1"/>
    <col min="23" max="24" width="8.28515625" customWidth="1"/>
    <col min="25" max="25" width="9.5703125" customWidth="1"/>
    <col min="26" max="26" width="7" customWidth="1"/>
    <col min="27" max="30" width="8.28515625" customWidth="1"/>
    <col min="31" max="34" width="7" customWidth="1"/>
    <col min="35" max="35" width="8.28515625" customWidth="1"/>
    <col min="36" max="36" width="9.28515625" customWidth="1"/>
    <col min="37" max="44" width="7" customWidth="1"/>
    <col min="45" max="45" width="8.28515625" customWidth="1"/>
    <col min="46" max="46" width="7" customWidth="1"/>
    <col min="47" max="47" width="9.28515625" customWidth="1"/>
    <col min="48" max="53" width="7" customWidth="1"/>
  </cols>
  <sheetData>
    <row r="1" spans="1:53" ht="17.25" x14ac:dyDescent="0.3">
      <c r="A1" s="1" t="s">
        <v>0</v>
      </c>
    </row>
    <row r="2" spans="1:53" x14ac:dyDescent="0.25">
      <c r="A2" s="2" t="s">
        <v>1</v>
      </c>
    </row>
    <row r="3" spans="1:53" x14ac:dyDescent="0.25"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3" t="s">
        <v>10</v>
      </c>
      <c r="L3" s="3" t="s">
        <v>11</v>
      </c>
      <c r="M3" s="3" t="s">
        <v>12</v>
      </c>
      <c r="N3" s="3" t="s">
        <v>13</v>
      </c>
      <c r="O3" s="3" t="s">
        <v>14</v>
      </c>
      <c r="P3" s="3" t="s">
        <v>15</v>
      </c>
      <c r="Q3" s="3" t="s">
        <v>16</v>
      </c>
      <c r="R3" s="3" t="s">
        <v>17</v>
      </c>
      <c r="S3" s="3" t="s">
        <v>18</v>
      </c>
      <c r="T3" s="3" t="s">
        <v>19</v>
      </c>
      <c r="U3" s="3" t="s">
        <v>20</v>
      </c>
      <c r="V3" s="3" t="s">
        <v>21</v>
      </c>
      <c r="W3" s="3" t="s">
        <v>22</v>
      </c>
      <c r="X3" s="3" t="s">
        <v>23</v>
      </c>
      <c r="Y3" s="3" t="s">
        <v>24</v>
      </c>
      <c r="Z3" s="3" t="s">
        <v>25</v>
      </c>
      <c r="AA3" s="3" t="s">
        <v>26</v>
      </c>
      <c r="AB3" s="3" t="s">
        <v>27</v>
      </c>
      <c r="AC3" s="3" t="s">
        <v>28</v>
      </c>
      <c r="AD3" s="3" t="s">
        <v>29</v>
      </c>
      <c r="AE3" s="3" t="s">
        <v>30</v>
      </c>
      <c r="AF3" s="3" t="s">
        <v>31</v>
      </c>
      <c r="AG3" s="3" t="s">
        <v>32</v>
      </c>
      <c r="AH3" s="3" t="s">
        <v>33</v>
      </c>
      <c r="AI3" s="3" t="s">
        <v>34</v>
      </c>
      <c r="AJ3" s="3" t="s">
        <v>35</v>
      </c>
      <c r="AK3" s="3" t="s">
        <v>36</v>
      </c>
      <c r="AL3" s="3" t="s">
        <v>37</v>
      </c>
      <c r="AM3" s="3" t="s">
        <v>38</v>
      </c>
      <c r="AN3" s="3" t="s">
        <v>39</v>
      </c>
      <c r="AO3" s="3" t="s">
        <v>40</v>
      </c>
      <c r="AP3" s="3" t="s">
        <v>41</v>
      </c>
      <c r="AQ3" s="3" t="s">
        <v>42</v>
      </c>
      <c r="AR3" s="3" t="s">
        <v>43</v>
      </c>
      <c r="AS3" s="3" t="s">
        <v>44</v>
      </c>
      <c r="AT3" s="3" t="s">
        <v>45</v>
      </c>
      <c r="AU3" s="3" t="s">
        <v>46</v>
      </c>
      <c r="AV3" s="3" t="s">
        <v>47</v>
      </c>
      <c r="AW3" s="3" t="s">
        <v>48</v>
      </c>
      <c r="AX3" s="3" t="s">
        <v>49</v>
      </c>
      <c r="AY3" s="3" t="s">
        <v>50</v>
      </c>
      <c r="AZ3" s="3" t="s">
        <v>51</v>
      </c>
      <c r="BA3" s="3" t="s">
        <v>52</v>
      </c>
    </row>
    <row r="4" spans="1:53" x14ac:dyDescent="0.25">
      <c r="A4" s="3" t="s">
        <v>53</v>
      </c>
      <c r="B4" s="3" t="s">
        <v>54</v>
      </c>
      <c r="C4" s="4">
        <v>5.5</v>
      </c>
      <c r="D4" s="4">
        <v>5.6</v>
      </c>
      <c r="E4" s="4">
        <v>6.5</v>
      </c>
      <c r="F4" s="4">
        <v>1.6</v>
      </c>
      <c r="G4" s="4">
        <v>3</v>
      </c>
      <c r="H4" s="4">
        <v>3.9</v>
      </c>
      <c r="I4" s="4">
        <v>4.0999999999999996</v>
      </c>
      <c r="J4" s="4">
        <v>-1.1000000000000001</v>
      </c>
      <c r="K4" s="4">
        <v>-1.5</v>
      </c>
      <c r="L4" s="4">
        <v>5.9</v>
      </c>
      <c r="M4" s="4">
        <v>1.9</v>
      </c>
      <c r="N4" s="4">
        <v>2.2000000000000002</v>
      </c>
      <c r="O4" s="4">
        <v>3.9</v>
      </c>
      <c r="P4" s="4">
        <v>-0.5</v>
      </c>
      <c r="Q4" s="4">
        <v>-0.7</v>
      </c>
      <c r="R4" s="4">
        <v>3.7</v>
      </c>
      <c r="S4" s="4">
        <v>2.6</v>
      </c>
      <c r="T4" s="4">
        <v>4.2</v>
      </c>
      <c r="U4" s="4">
        <v>4</v>
      </c>
      <c r="V4" s="4">
        <v>4.9000000000000004</v>
      </c>
      <c r="W4" s="4">
        <v>0.3</v>
      </c>
      <c r="X4" s="4">
        <v>0</v>
      </c>
      <c r="Y4" s="4">
        <v>0.6</v>
      </c>
      <c r="Z4" s="4">
        <v>1.5</v>
      </c>
      <c r="AA4" s="4">
        <v>1.4</v>
      </c>
      <c r="AB4" s="4">
        <v>2</v>
      </c>
      <c r="AC4" s="4">
        <v>0</v>
      </c>
      <c r="AD4" s="4">
        <v>5.3</v>
      </c>
      <c r="AE4" s="4">
        <v>3</v>
      </c>
      <c r="AF4" s="4">
        <v>2.9</v>
      </c>
      <c r="AG4" s="4">
        <v>3.3</v>
      </c>
      <c r="AH4" s="4">
        <v>2.2000000000000002</v>
      </c>
      <c r="AI4" s="4">
        <v>2.9</v>
      </c>
      <c r="AJ4" s="4">
        <v>3.7</v>
      </c>
      <c r="AK4" s="4">
        <v>0.8</v>
      </c>
      <c r="AL4" s="4">
        <v>0.5</v>
      </c>
      <c r="AM4" s="4">
        <v>0.4</v>
      </c>
      <c r="AN4" s="4">
        <v>2.7</v>
      </c>
      <c r="AO4" s="4">
        <v>2.2999999999999998</v>
      </c>
      <c r="AP4" s="4">
        <v>3.9</v>
      </c>
      <c r="AQ4" s="4">
        <v>0.9</v>
      </c>
      <c r="AR4" s="4">
        <v>-0.5</v>
      </c>
      <c r="AS4" s="4">
        <v>-4.9000000000000004</v>
      </c>
      <c r="AT4" s="4">
        <v>1.9</v>
      </c>
      <c r="AU4" s="4">
        <v>1.3</v>
      </c>
      <c r="AV4" s="4">
        <v>0.2</v>
      </c>
      <c r="AW4" s="4">
        <v>0.9</v>
      </c>
      <c r="AX4" s="4">
        <v>1.6</v>
      </c>
      <c r="AY4" s="4">
        <v>1.6</v>
      </c>
      <c r="AZ4" s="4">
        <v>2</v>
      </c>
      <c r="BA4" s="4">
        <v>2.2999999999999998</v>
      </c>
    </row>
    <row r="5" spans="1:53" x14ac:dyDescent="0.25">
      <c r="B5" s="3" t="s">
        <v>55</v>
      </c>
      <c r="C5" s="4">
        <v>4.8</v>
      </c>
      <c r="D5" s="4">
        <v>6.4</v>
      </c>
      <c r="E5" s="4">
        <v>15.6</v>
      </c>
      <c r="F5" s="4">
        <v>2.2000000000000002</v>
      </c>
      <c r="G5" s="4">
        <v>-0.1</v>
      </c>
      <c r="H5" s="4">
        <v>7.1</v>
      </c>
      <c r="I5" s="4">
        <v>8.9</v>
      </c>
      <c r="J5" s="4">
        <v>-6.7</v>
      </c>
      <c r="K5" s="4">
        <v>-16.2</v>
      </c>
      <c r="L5" s="4">
        <v>21.5</v>
      </c>
      <c r="M5" s="4">
        <v>-1.3</v>
      </c>
      <c r="N5" s="4">
        <v>-1.5</v>
      </c>
      <c r="O5" s="4">
        <v>4.3</v>
      </c>
      <c r="P5" s="4">
        <v>-15</v>
      </c>
      <c r="Q5" s="4">
        <v>-16.399999999999999</v>
      </c>
      <c r="R5" s="4">
        <v>11.6</v>
      </c>
      <c r="S5" s="4">
        <v>3.5</v>
      </c>
      <c r="T5" s="4">
        <v>18.5</v>
      </c>
      <c r="U5" s="4">
        <v>11.3</v>
      </c>
      <c r="V5" s="4">
        <v>15.8</v>
      </c>
      <c r="W5" s="4">
        <v>-3.5</v>
      </c>
      <c r="X5" s="4">
        <v>-3.2</v>
      </c>
      <c r="Y5" s="4">
        <v>3.6</v>
      </c>
      <c r="Z5" s="4">
        <v>-0.5</v>
      </c>
      <c r="AA5" s="4">
        <v>-3.9</v>
      </c>
      <c r="AB5" s="4">
        <v>1.9</v>
      </c>
      <c r="AC5" s="4">
        <v>-7.7</v>
      </c>
      <c r="AD5" s="4">
        <v>13.5</v>
      </c>
      <c r="AE5" s="4">
        <v>14.7</v>
      </c>
      <c r="AF5" s="4">
        <v>1.1000000000000001</v>
      </c>
      <c r="AG5" s="4">
        <v>14.4</v>
      </c>
      <c r="AH5" s="4">
        <v>5.9</v>
      </c>
      <c r="AI5" s="4">
        <v>-4.9000000000000004</v>
      </c>
      <c r="AJ5" s="4">
        <v>11.7</v>
      </c>
      <c r="AK5" s="4">
        <v>-1.5</v>
      </c>
      <c r="AL5" s="4">
        <v>-1.2</v>
      </c>
      <c r="AM5" s="4">
        <v>-0.7</v>
      </c>
      <c r="AN5" s="4">
        <v>6.8</v>
      </c>
      <c r="AO5" s="4">
        <v>5.5</v>
      </c>
      <c r="AP5" s="4">
        <v>12.8</v>
      </c>
      <c r="AQ5" s="4">
        <v>2.7</v>
      </c>
      <c r="AR5" s="4">
        <v>-4.8</v>
      </c>
      <c r="AS5" s="4">
        <v>-21.2</v>
      </c>
      <c r="AT5" s="4">
        <v>-0.6</v>
      </c>
      <c r="AU5" s="4">
        <v>5.5</v>
      </c>
      <c r="AV5" s="4">
        <v>2.2999999999999998</v>
      </c>
      <c r="AW5" s="4">
        <v>3.4</v>
      </c>
      <c r="AX5" s="4">
        <v>4.3</v>
      </c>
      <c r="AY5" s="4">
        <v>0.9</v>
      </c>
      <c r="AZ5" s="4">
        <v>6</v>
      </c>
      <c r="BA5" s="4">
        <v>5</v>
      </c>
    </row>
    <row r="6" spans="1:53" x14ac:dyDescent="0.25">
      <c r="B6" t="s">
        <v>57</v>
      </c>
      <c r="AE6">
        <v>97</v>
      </c>
      <c r="AF6">
        <v>100</v>
      </c>
      <c r="AG6">
        <v>103</v>
      </c>
      <c r="AH6">
        <v>103</v>
      </c>
      <c r="AI6">
        <v>104</v>
      </c>
      <c r="AJ6">
        <v>105</v>
      </c>
      <c r="AK6">
        <v>101</v>
      </c>
      <c r="AL6">
        <v>100</v>
      </c>
      <c r="AM6">
        <v>99</v>
      </c>
      <c r="AN6">
        <v>101</v>
      </c>
      <c r="AO6">
        <v>102</v>
      </c>
      <c r="AP6">
        <v>103</v>
      </c>
      <c r="AQ6">
        <v>105</v>
      </c>
      <c r="AR6">
        <v>106</v>
      </c>
      <c r="AS6">
        <v>101</v>
      </c>
      <c r="AT6">
        <v>99</v>
      </c>
      <c r="AU6">
        <v>98</v>
      </c>
      <c r="AV6">
        <v>99</v>
      </c>
      <c r="AW6">
        <v>98</v>
      </c>
      <c r="AX6">
        <v>99</v>
      </c>
      <c r="AY6">
        <v>96</v>
      </c>
      <c r="AZ6">
        <v>94</v>
      </c>
      <c r="BA6">
        <v>94</v>
      </c>
    </row>
    <row r="7" spans="1:53" x14ac:dyDescent="0.25">
      <c r="B7" t="s">
        <v>58</v>
      </c>
      <c r="AE7">
        <f>(AE6-100)*-1</f>
        <v>3</v>
      </c>
      <c r="AF7">
        <f t="shared" ref="AF7:BA7" si="0">(AF6-100)*-1</f>
        <v>0</v>
      </c>
      <c r="AG7">
        <f t="shared" si="0"/>
        <v>-3</v>
      </c>
      <c r="AH7">
        <f t="shared" si="0"/>
        <v>-3</v>
      </c>
      <c r="AI7">
        <f t="shared" si="0"/>
        <v>-4</v>
      </c>
      <c r="AJ7">
        <f t="shared" si="0"/>
        <v>-5</v>
      </c>
      <c r="AK7">
        <f t="shared" si="0"/>
        <v>-1</v>
      </c>
      <c r="AL7">
        <f t="shared" si="0"/>
        <v>0</v>
      </c>
      <c r="AM7">
        <f t="shared" si="0"/>
        <v>1</v>
      </c>
      <c r="AN7">
        <f t="shared" si="0"/>
        <v>-1</v>
      </c>
      <c r="AO7">
        <f t="shared" si="0"/>
        <v>-2</v>
      </c>
      <c r="AP7">
        <f t="shared" si="0"/>
        <v>-3</v>
      </c>
      <c r="AQ7">
        <f t="shared" si="0"/>
        <v>-5</v>
      </c>
      <c r="AR7">
        <f t="shared" si="0"/>
        <v>-6</v>
      </c>
      <c r="AS7">
        <f t="shared" si="0"/>
        <v>-1</v>
      </c>
      <c r="AT7">
        <f t="shared" si="0"/>
        <v>1</v>
      </c>
      <c r="AU7">
        <f t="shared" si="0"/>
        <v>2</v>
      </c>
      <c r="AV7">
        <f t="shared" si="0"/>
        <v>1</v>
      </c>
      <c r="AW7">
        <f t="shared" si="0"/>
        <v>2</v>
      </c>
      <c r="AX7">
        <f t="shared" si="0"/>
        <v>1</v>
      </c>
      <c r="AY7">
        <f t="shared" si="0"/>
        <v>4</v>
      </c>
      <c r="AZ7">
        <f t="shared" si="0"/>
        <v>6</v>
      </c>
      <c r="BA7">
        <f t="shared" si="0"/>
        <v>6</v>
      </c>
    </row>
    <row r="8" spans="1:53" x14ac:dyDescent="0.25">
      <c r="B8" t="s">
        <v>59</v>
      </c>
    </row>
    <row r="9" spans="1:53" x14ac:dyDescent="0.25">
      <c r="A9" s="5"/>
    </row>
    <row r="10" spans="1:53" x14ac:dyDescent="0.25">
      <c r="C10" t="s">
        <v>56</v>
      </c>
    </row>
    <row r="11" spans="1:53" x14ac:dyDescent="0.25">
      <c r="C11" t="s">
        <v>60</v>
      </c>
    </row>
    <row r="29" spans="3:3" x14ac:dyDescent="0.25">
      <c r="C29" t="s">
        <v>61</v>
      </c>
    </row>
  </sheetData>
  <pageMargins left="0.75" right="0.75" top="0.75" bottom="0.5" header="0.5" footer="0.75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1</vt:i4>
      </vt:variant>
    </vt:vector>
  </HeadingPairs>
  <TitlesOfParts>
    <vt:vector size="1" baseType="lpstr">
      <vt:lpstr>NAN1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</dc:creator>
  <cp:lastModifiedBy>Adm</cp:lastModifiedBy>
  <dcterms:created xsi:type="dcterms:W3CDTF">2018-07-11T14:08:54Z</dcterms:created>
  <dcterms:modified xsi:type="dcterms:W3CDTF">2019-07-18T08:40:36Z</dcterms:modified>
</cp:coreProperties>
</file>