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BD54041E-4A68-4C5E-8E8E-6FC596428364}" xr6:coauthVersionLast="36" xr6:coauthVersionMax="36" xr10:uidLastSave="{00000000-0000-0000-0000-000000000000}"/>
  <bookViews>
    <workbookView xWindow="0" yWindow="0" windowWidth="20490" windowHeight="8940" firstSheet="1" activeTab="1" xr2:uid="{00000000-000D-0000-FFFF-FFFF00000000}"/>
  </bookViews>
  <sheets>
    <sheet name="IFOR41" sheetId="2" state="hidden" r:id="rId1"/>
    <sheet name="Ark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3" l="1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C14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C13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C12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C11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C10" i="3"/>
</calcChain>
</file>

<file path=xl/sharedStrings.xml><?xml version="1.0" encoding="utf-8"?>
<sst xmlns="http://schemas.openxmlformats.org/spreadsheetml/2006/main" count="113" uniqueCount="41">
  <si>
    <t>Ulighedsmål målt på ækvivaleret disponibel indkomst efter kommune, ulighedsmål og tid</t>
  </si>
  <si>
    <t>Enhed: procent point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</si>
  <si>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</si>
  <si>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</si>
  <si>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</si>
  <si>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</si>
  <si>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</si>
  <si>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</si>
  <si>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</si>
  <si>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</si>
  <si>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</si>
  <si>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</si>
  <si>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</si>
  <si>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</si>
  <si>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</si>
  <si>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</si>
  <si>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</si>
  <si>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</si>
  <si>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</si>
  <si>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</si>
  <si>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</si>
  <si>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</si>
  <si>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</si>
  <si>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</si>
  <si>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</si>
  <si>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</si>
  <si>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</si>
  <si>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</si>
  <si>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</si>
  <si>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</si>
  <si>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</si>
  <si>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</si>
  <si>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</si>
  <si>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Hele landet</t>
  </si>
  <si>
    <t>Gini-koefficient</t>
  </si>
  <si>
    <t>Maksimal udjævningsprocent</t>
  </si>
  <si>
    <t>90/10 ratio (baseret på decilgrænser)</t>
  </si>
  <si>
    <t>80/20 ratio (baseret på gennemsnit i deciler)</t>
  </si>
  <si>
    <t>Palma-ratio (baseret på gennemsnit i deciler)</t>
  </si>
  <si>
    <t>Figur 6.2 Den relative stigning i fem ulighedsmål i Danmark</t>
  </si>
  <si>
    <t>Kilde: Egne beregninger på baggrund af data fra tabel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</si>
</sst>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'Ark1'!$B$10</c:f>
              <c:strCache>
                <c:ptCount val="1"/>
                <c:pt idx="0">
                  <c:v>Gini-koefficient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'Ark1'!$C$9:$AG$9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'Ark1'!$C$10:$AG$10</c:f>
              <c:numCache>
                <c:formatCode>General</c:formatCode>
                <c:ptCount val="31"/>
                <c:pt idx="0">
                  <c:v>100</c:v>
                </c:pt>
                <c:pt idx="1">
                  <c:v>99.954689623923869</c:v>
                </c:pt>
                <c:pt idx="2">
                  <c:v>99.365654734934296</c:v>
                </c:pt>
                <c:pt idx="3">
                  <c:v>100.40779338468508</c:v>
                </c:pt>
                <c:pt idx="4">
                  <c:v>99.637516991391024</c:v>
                </c:pt>
                <c:pt idx="5">
                  <c:v>101.22338015405528</c:v>
                </c:pt>
                <c:pt idx="6">
                  <c:v>103.26234707748074</c:v>
                </c:pt>
                <c:pt idx="7">
                  <c:v>101.94834617127322</c:v>
                </c:pt>
                <c:pt idx="8">
                  <c:v>101.54055278658814</c:v>
                </c:pt>
                <c:pt idx="9">
                  <c:v>103.44358858178522</c:v>
                </c:pt>
                <c:pt idx="10">
                  <c:v>106.34345265065699</c:v>
                </c:pt>
                <c:pt idx="11">
                  <c:v>107.88400543724512</c:v>
                </c:pt>
                <c:pt idx="12">
                  <c:v>107.97462618939737</c:v>
                </c:pt>
                <c:pt idx="13">
                  <c:v>110.46669687358404</c:v>
                </c:pt>
                <c:pt idx="14">
                  <c:v>110.55731762573629</c:v>
                </c:pt>
                <c:pt idx="15">
                  <c:v>108.88083371091982</c:v>
                </c:pt>
                <c:pt idx="16">
                  <c:v>109.37924784775714</c:v>
                </c:pt>
                <c:pt idx="17">
                  <c:v>111.8260081558677</c:v>
                </c:pt>
                <c:pt idx="18">
                  <c:v>116.2664250113276</c:v>
                </c:pt>
                <c:pt idx="19">
                  <c:v>119.07566832804713</c:v>
                </c:pt>
                <c:pt idx="20">
                  <c:v>122.42863615768012</c:v>
                </c:pt>
                <c:pt idx="21">
                  <c:v>126.59719075668328</c:v>
                </c:pt>
                <c:pt idx="22">
                  <c:v>121.15994562754871</c:v>
                </c:pt>
                <c:pt idx="23">
                  <c:v>124.46760308110557</c:v>
                </c:pt>
                <c:pt idx="24">
                  <c:v>125.41912097870411</c:v>
                </c:pt>
                <c:pt idx="25">
                  <c:v>124.01449932034436</c:v>
                </c:pt>
                <c:pt idx="26">
                  <c:v>126.32532850022655</c:v>
                </c:pt>
                <c:pt idx="27">
                  <c:v>128.36429542365201</c:v>
                </c:pt>
                <c:pt idx="28">
                  <c:v>130.35795197100134</c:v>
                </c:pt>
                <c:pt idx="29">
                  <c:v>131.26415949252379</c:v>
                </c:pt>
                <c:pt idx="30">
                  <c:v>132.85002265518804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CE3-894B-EBBE5176C340}"/>
            </c:ext>
          </c:extLst>
        </c:ser>
        <c:ser>
          <c:idx val="1"/>
          <c:order val="1"/>
          <c:tx>
            <c:strRef>
              <c:f>'Ark1'!$B$11</c:f>
              <c:strCache>
                <c:ptCount val="1"/>
                <c:pt idx="0">
                  <c:v>Maksimal udjævningsprocent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'Ark1'!$C$9:$AG$9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'Ark1'!$C$11:$AG$11</c:f>
              <c:numCache>
                <c:formatCode>General</c:formatCode>
                <c:ptCount val="31"/>
                <c:pt idx="0">
                  <c:v>100</c:v>
                </c:pt>
                <c:pt idx="1">
                  <c:v>99.933333333333323</c:v>
                </c:pt>
                <c:pt idx="2">
                  <c:v>99.266666666666666</c:v>
                </c:pt>
                <c:pt idx="3">
                  <c:v>100.26666666666667</c:v>
                </c:pt>
                <c:pt idx="4">
                  <c:v>100</c:v>
                </c:pt>
                <c:pt idx="5">
                  <c:v>101.4</c:v>
                </c:pt>
                <c:pt idx="6">
                  <c:v>103.4</c:v>
                </c:pt>
                <c:pt idx="7">
                  <c:v>102.53333333333335</c:v>
                </c:pt>
                <c:pt idx="8">
                  <c:v>102.60000000000001</c:v>
                </c:pt>
                <c:pt idx="9">
                  <c:v>104.73333333333335</c:v>
                </c:pt>
                <c:pt idx="10">
                  <c:v>107.4</c:v>
                </c:pt>
                <c:pt idx="11">
                  <c:v>108.86666666666665</c:v>
                </c:pt>
                <c:pt idx="12">
                  <c:v>108.86666666666665</c:v>
                </c:pt>
                <c:pt idx="13">
                  <c:v>111.06666666666666</c:v>
                </c:pt>
                <c:pt idx="14">
                  <c:v>111.4</c:v>
                </c:pt>
                <c:pt idx="15">
                  <c:v>109.73333333333335</c:v>
                </c:pt>
                <c:pt idx="16">
                  <c:v>110.2</c:v>
                </c:pt>
                <c:pt idx="17">
                  <c:v>112.80000000000001</c:v>
                </c:pt>
                <c:pt idx="18">
                  <c:v>116.86666666666667</c:v>
                </c:pt>
                <c:pt idx="19">
                  <c:v>119.19999999999999</c:v>
                </c:pt>
                <c:pt idx="20">
                  <c:v>121.66666666666666</c:v>
                </c:pt>
                <c:pt idx="21">
                  <c:v>123.86666666666666</c:v>
                </c:pt>
                <c:pt idx="22">
                  <c:v>120.06666666666668</c:v>
                </c:pt>
                <c:pt idx="23">
                  <c:v>124.4</c:v>
                </c:pt>
                <c:pt idx="24">
                  <c:v>125.46666666666665</c:v>
                </c:pt>
                <c:pt idx="25">
                  <c:v>124.8</c:v>
                </c:pt>
                <c:pt idx="26">
                  <c:v>127.46666666666668</c:v>
                </c:pt>
                <c:pt idx="27">
                  <c:v>129.13333333333335</c:v>
                </c:pt>
                <c:pt idx="28">
                  <c:v>131.4</c:v>
                </c:pt>
                <c:pt idx="29">
                  <c:v>132.33333333333334</c:v>
                </c:pt>
                <c:pt idx="30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CE3-894B-EBBE5176C340}"/>
            </c:ext>
          </c:extLst>
        </c:ser>
        <c:ser>
          <c:idx val="2"/>
          <c:order val="2"/>
          <c:tx>
            <c:strRef>
              <c:f>'Ark1'!$B$12</c:f>
              <c:strCache>
                <c:ptCount val="1"/>
                <c:pt idx="0">
                  <c:v>80/20 ratio (baseret på gennemsnit i deciler)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'Ark1'!$C$9:$AG$9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'Ark1'!$C$12:$AG$12</c:f>
              <c:numCache>
                <c:formatCode>General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98.76543209876543</c:v>
                </c:pt>
                <c:pt idx="3">
                  <c:v>99.69135802469134</c:v>
                </c:pt>
                <c:pt idx="4">
                  <c:v>97.839506172839492</c:v>
                </c:pt>
                <c:pt idx="5">
                  <c:v>100</c:v>
                </c:pt>
                <c:pt idx="6">
                  <c:v>101.85185185185183</c:v>
                </c:pt>
                <c:pt idx="7">
                  <c:v>99.382716049382708</c:v>
                </c:pt>
                <c:pt idx="8">
                  <c:v>97.53086419753086</c:v>
                </c:pt>
                <c:pt idx="9">
                  <c:v>99.074074074074076</c:v>
                </c:pt>
                <c:pt idx="10">
                  <c:v>101.85185185185183</c:v>
                </c:pt>
                <c:pt idx="11">
                  <c:v>104.01234567901234</c:v>
                </c:pt>
                <c:pt idx="12">
                  <c:v>104.62962962962963</c:v>
                </c:pt>
                <c:pt idx="13">
                  <c:v>106.79012345679011</c:v>
                </c:pt>
                <c:pt idx="14">
                  <c:v>107.40740740740739</c:v>
                </c:pt>
                <c:pt idx="15">
                  <c:v>105.55555555555554</c:v>
                </c:pt>
                <c:pt idx="16">
                  <c:v>106.4814814814815</c:v>
                </c:pt>
                <c:pt idx="17">
                  <c:v>109.25925925925925</c:v>
                </c:pt>
                <c:pt idx="18">
                  <c:v>114.50617283950618</c:v>
                </c:pt>
                <c:pt idx="19">
                  <c:v>116.97530864197529</c:v>
                </c:pt>
                <c:pt idx="20">
                  <c:v>123.45679012345678</c:v>
                </c:pt>
                <c:pt idx="21">
                  <c:v>143.20987654320984</c:v>
                </c:pt>
                <c:pt idx="22">
                  <c:v>131.7901234567901</c:v>
                </c:pt>
                <c:pt idx="23">
                  <c:v>131.48148148148147</c:v>
                </c:pt>
                <c:pt idx="24">
                  <c:v>132.09876543209879</c:v>
                </c:pt>
                <c:pt idx="25">
                  <c:v>126.85185185185186</c:v>
                </c:pt>
                <c:pt idx="26">
                  <c:v>129.32098765432099</c:v>
                </c:pt>
                <c:pt idx="27">
                  <c:v>134.5679012345679</c:v>
                </c:pt>
                <c:pt idx="28">
                  <c:v>134.87654320987653</c:v>
                </c:pt>
                <c:pt idx="29">
                  <c:v>137.6543209876543</c:v>
                </c:pt>
                <c:pt idx="30">
                  <c:v>140.12345679012347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79-4CE3-894B-EBBE5176C340}"/>
            </c:ext>
          </c:extLst>
        </c:ser>
        <c:ser>
          <c:idx val="3"/>
          <c:order val="3"/>
          <c:tx>
            <c:strRef>
              <c:f>'Ark1'!$B$13</c:f>
              <c:strCache>
                <c:ptCount val="1"/>
                <c:pt idx="0">
                  <c:v>90/10 ratio (baseret på decilgrænser)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'Ark1'!$C$9:$AG$9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'Ark1'!$C$13:$AG$13</c:f>
              <c:numCache>
                <c:formatCode>General</c:formatCode>
                <c:ptCount val="31"/>
                <c:pt idx="0">
                  <c:v>100</c:v>
                </c:pt>
                <c:pt idx="1">
                  <c:v>99.600000000000009</c:v>
                </c:pt>
                <c:pt idx="2">
                  <c:v>98.4</c:v>
                </c:pt>
                <c:pt idx="3">
                  <c:v>99.600000000000009</c:v>
                </c:pt>
                <c:pt idx="4">
                  <c:v>100</c:v>
                </c:pt>
                <c:pt idx="5">
                  <c:v>100.4</c:v>
                </c:pt>
                <c:pt idx="6">
                  <c:v>102</c:v>
                </c:pt>
                <c:pt idx="7">
                  <c:v>101.2</c:v>
                </c:pt>
                <c:pt idx="8">
                  <c:v>101.6</c:v>
                </c:pt>
                <c:pt idx="9">
                  <c:v>104</c:v>
                </c:pt>
                <c:pt idx="10">
                  <c:v>104.80000000000001</c:v>
                </c:pt>
                <c:pt idx="11">
                  <c:v>106.4</c:v>
                </c:pt>
                <c:pt idx="12">
                  <c:v>106.4</c:v>
                </c:pt>
                <c:pt idx="13">
                  <c:v>107.2</c:v>
                </c:pt>
                <c:pt idx="14">
                  <c:v>108.4</c:v>
                </c:pt>
                <c:pt idx="15">
                  <c:v>106.80000000000001</c:v>
                </c:pt>
                <c:pt idx="16">
                  <c:v>106.80000000000001</c:v>
                </c:pt>
                <c:pt idx="17">
                  <c:v>110.00000000000001</c:v>
                </c:pt>
                <c:pt idx="18">
                  <c:v>111.99999999999999</c:v>
                </c:pt>
                <c:pt idx="19">
                  <c:v>111.19999999999999</c:v>
                </c:pt>
                <c:pt idx="20">
                  <c:v>111.19999999999999</c:v>
                </c:pt>
                <c:pt idx="21">
                  <c:v>112.79999999999998</c:v>
                </c:pt>
                <c:pt idx="22">
                  <c:v>113.20000000000002</c:v>
                </c:pt>
                <c:pt idx="23">
                  <c:v>118.39999999999999</c:v>
                </c:pt>
                <c:pt idx="24">
                  <c:v>120</c:v>
                </c:pt>
                <c:pt idx="25">
                  <c:v>119.60000000000002</c:v>
                </c:pt>
                <c:pt idx="26">
                  <c:v>122.8</c:v>
                </c:pt>
                <c:pt idx="27">
                  <c:v>124.8</c:v>
                </c:pt>
                <c:pt idx="28">
                  <c:v>126.8</c:v>
                </c:pt>
                <c:pt idx="29">
                  <c:v>129.6</c:v>
                </c:pt>
                <c:pt idx="30">
                  <c:v>133.20000000000002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79-4CE3-894B-EBBE5176C340}"/>
            </c:ext>
          </c:extLst>
        </c:ser>
        <c:ser>
          <c:idx val="4"/>
          <c:order val="4"/>
          <c:tx>
            <c:strRef>
              <c:f>'Ark1'!$B$14</c:f>
              <c:strCache>
                <c:ptCount val="1"/>
                <c:pt idx="0">
                  <c:v>Palma-ratio (baseret på gennemsnit i deciler)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'Ark1'!$C$9:$AG$9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'Ark1'!$C$14:$AG$14</c:f>
              <c:numCache>
                <c:formatCode>General</c:formatCode>
                <c:ptCount val="31"/>
                <c:pt idx="0">
                  <c:v>100</c:v>
                </c:pt>
                <c:pt idx="1">
                  <c:v>99.823395329841503</c:v>
                </c:pt>
                <c:pt idx="2">
                  <c:v>99.575509531614358</c:v>
                </c:pt>
                <c:pt idx="3">
                  <c:v>100.8001769461349</c:v>
                </c:pt>
                <c:pt idx="4">
                  <c:v>100.5091651039014</c:v>
                </c:pt>
                <c:pt idx="5">
                  <c:v>102.20225671698924</c:v>
                </c:pt>
                <c:pt idx="6">
                  <c:v>105.11081727595828</c:v>
                </c:pt>
                <c:pt idx="7">
                  <c:v>103.78785573967345</c:v>
                </c:pt>
                <c:pt idx="8">
                  <c:v>104.48456308759206</c:v>
                </c:pt>
                <c:pt idx="9">
                  <c:v>107.14997612515332</c:v>
                </c:pt>
                <c:pt idx="10">
                  <c:v>111.53367881023621</c:v>
                </c:pt>
                <c:pt idx="11">
                  <c:v>113.21153551418493</c:v>
                </c:pt>
                <c:pt idx="12">
                  <c:v>113.06375772786035</c:v>
                </c:pt>
                <c:pt idx="13">
                  <c:v>116.95667065135818</c:v>
                </c:pt>
                <c:pt idx="14">
                  <c:v>116.70530949669522</c:v>
                </c:pt>
                <c:pt idx="15">
                  <c:v>114.16670394859068</c:v>
                </c:pt>
                <c:pt idx="16">
                  <c:v>114.36727212477879</c:v>
                </c:pt>
                <c:pt idx="17">
                  <c:v>117.78131880149252</c:v>
                </c:pt>
                <c:pt idx="18">
                  <c:v>124.55419623003954</c:v>
                </c:pt>
                <c:pt idx="19">
                  <c:v>129.55899202338506</c:v>
                </c:pt>
                <c:pt idx="20">
                  <c:v>133.79496446147837</c:v>
                </c:pt>
                <c:pt idx="21">
                  <c:v>133.94935527368941</c:v>
                </c:pt>
                <c:pt idx="22">
                  <c:v>125.92233466619909</c:v>
                </c:pt>
                <c:pt idx="23">
                  <c:v>133.24238074859048</c:v>
                </c:pt>
                <c:pt idx="24">
                  <c:v>135.18562053989928</c:v>
                </c:pt>
                <c:pt idx="25">
                  <c:v>134.35100312437774</c:v>
                </c:pt>
                <c:pt idx="26">
                  <c:v>138.55800001631468</c:v>
                </c:pt>
                <c:pt idx="27">
                  <c:v>140.713472544133</c:v>
                </c:pt>
                <c:pt idx="28">
                  <c:v>145.48638041646836</c:v>
                </c:pt>
                <c:pt idx="29">
                  <c:v>146.34127420444366</c:v>
                </c:pt>
                <c:pt idx="30">
                  <c:v>149.28923260706708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79-4CE3-894B-EBBE5176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533320"/>
        <c:axId val="442534304"/>
      </c:lineChart>
      <c:catAx>
        <c:axId val="44253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2534304"/>
        <c:crosses val="autoZero"/>
        <c:auto val="1"/>
        <c:lblAlgn val="ctr"/>
        <c:lblOffset val="100"/>
        <c:noMultiLvlLbl val="0"/>
      </c:catAx>
      <c:valAx>
        <c:axId val="442534304"/>
        <c:scaling>
          <c:orientation val="minMax"/>
          <c:max val="15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1987 = indeks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253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47625</xdr:rowOff>
    </xdr:from>
    <xdr:to>
      <xdr:col>9</xdr:col>
      <xdr:colOff>600075</xdr:colOff>
      <xdr:row>35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617B55-B836-4B22-BFC8-F05C3380C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workbookViewId="0">
      <selection activeCell="B3" sqref="B3:AG8"/>
    </sheetView>
  </sheetViews>
  <sheetFormatPr defaultRowHeight="15" x14ac:dyDescent="0.25"/>
  <cols>
    <col min="1" max="1" width="40.7109375" customWidth="1"/>
    <col min="2" max="2" width="38.140625" customWidth="1"/>
    <col min="3" max="33" width="7" customWidth="1"/>
  </cols>
  <sheetData>
    <row r="1" spans="1:33" ht="17.25" x14ac:dyDescent="0.3">
      <c r="A1" s="1" t="s">
        <v>0</v>
      </c>
    </row>
    <row r="2" spans="1:33" x14ac:dyDescent="0.25">
      <c r="A2" s="2" t="s">
        <v>1</v>
      </c>
    </row>
    <row r="3" spans="1:33" x14ac:dyDescent="0.25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</row>
    <row r="4" spans="1:33" x14ac:dyDescent="0.25">
      <c r="A4" s="3" t="s">
        <v>33</v>
      </c>
      <c r="B4" s="3" t="s">
        <v>34</v>
      </c>
      <c r="C4" s="4">
        <v>22.07</v>
      </c>
      <c r="D4" s="4">
        <v>22.06</v>
      </c>
      <c r="E4" s="4">
        <v>21.93</v>
      </c>
      <c r="F4" s="4">
        <v>22.16</v>
      </c>
      <c r="G4" s="4">
        <v>21.99</v>
      </c>
      <c r="H4" s="4">
        <v>22.34</v>
      </c>
      <c r="I4" s="4">
        <v>22.79</v>
      </c>
      <c r="J4" s="4">
        <v>22.5</v>
      </c>
      <c r="K4" s="4">
        <v>22.41</v>
      </c>
      <c r="L4" s="4">
        <v>22.83</v>
      </c>
      <c r="M4" s="4">
        <v>23.47</v>
      </c>
      <c r="N4" s="4">
        <v>23.81</v>
      </c>
      <c r="O4" s="4">
        <v>23.83</v>
      </c>
      <c r="P4" s="4">
        <v>24.38</v>
      </c>
      <c r="Q4" s="4">
        <v>24.4</v>
      </c>
      <c r="R4" s="4">
        <v>24.03</v>
      </c>
      <c r="S4" s="4">
        <v>24.14</v>
      </c>
      <c r="T4" s="4">
        <v>24.68</v>
      </c>
      <c r="U4" s="4">
        <v>25.66</v>
      </c>
      <c r="V4" s="4">
        <v>26.28</v>
      </c>
      <c r="W4" s="4">
        <v>27.02</v>
      </c>
      <c r="X4" s="4">
        <v>27.94</v>
      </c>
      <c r="Y4" s="4">
        <v>26.74</v>
      </c>
      <c r="Z4" s="4">
        <v>27.47</v>
      </c>
      <c r="AA4" s="4">
        <v>27.68</v>
      </c>
      <c r="AB4" s="4">
        <v>27.37</v>
      </c>
      <c r="AC4" s="4">
        <v>27.88</v>
      </c>
      <c r="AD4" s="4">
        <v>28.33</v>
      </c>
      <c r="AE4" s="4">
        <v>28.77</v>
      </c>
      <c r="AF4" s="4">
        <v>28.97</v>
      </c>
      <c r="AG4" s="4">
        <v>29.32</v>
      </c>
    </row>
    <row r="5" spans="1:33" x14ac:dyDescent="0.25">
      <c r="B5" s="3" t="s">
        <v>35</v>
      </c>
      <c r="C5" s="4">
        <v>15</v>
      </c>
      <c r="D5" s="4">
        <v>14.99</v>
      </c>
      <c r="E5" s="4">
        <v>14.89</v>
      </c>
      <c r="F5" s="4">
        <v>15.04</v>
      </c>
      <c r="G5" s="4">
        <v>15</v>
      </c>
      <c r="H5" s="4">
        <v>15.21</v>
      </c>
      <c r="I5" s="4">
        <v>15.51</v>
      </c>
      <c r="J5" s="4">
        <v>15.38</v>
      </c>
      <c r="K5" s="4">
        <v>15.39</v>
      </c>
      <c r="L5" s="4">
        <v>15.71</v>
      </c>
      <c r="M5" s="4">
        <v>16.11</v>
      </c>
      <c r="N5" s="4">
        <v>16.329999999999998</v>
      </c>
      <c r="O5" s="4">
        <v>16.329999999999998</v>
      </c>
      <c r="P5" s="4">
        <v>16.66</v>
      </c>
      <c r="Q5" s="4">
        <v>16.71</v>
      </c>
      <c r="R5" s="4">
        <v>16.46</v>
      </c>
      <c r="S5" s="4">
        <v>16.53</v>
      </c>
      <c r="T5" s="4">
        <v>16.920000000000002</v>
      </c>
      <c r="U5" s="4">
        <v>17.53</v>
      </c>
      <c r="V5" s="4">
        <v>17.88</v>
      </c>
      <c r="W5" s="4">
        <v>18.25</v>
      </c>
      <c r="X5" s="4">
        <v>18.579999999999998</v>
      </c>
      <c r="Y5" s="4">
        <v>18.010000000000002</v>
      </c>
      <c r="Z5" s="4">
        <v>18.66</v>
      </c>
      <c r="AA5" s="4">
        <v>18.82</v>
      </c>
      <c r="AB5" s="4">
        <v>18.72</v>
      </c>
      <c r="AC5" s="4">
        <v>19.12</v>
      </c>
      <c r="AD5" s="4">
        <v>19.37</v>
      </c>
      <c r="AE5" s="4">
        <v>19.71</v>
      </c>
      <c r="AF5" s="4">
        <v>19.850000000000001</v>
      </c>
      <c r="AG5" s="4">
        <v>20.100000000000001</v>
      </c>
    </row>
    <row r="6" spans="1:33" x14ac:dyDescent="0.25">
      <c r="B6" s="3" t="s">
        <v>37</v>
      </c>
      <c r="C6" s="4">
        <v>3.24</v>
      </c>
      <c r="D6" s="4">
        <v>3.24</v>
      </c>
      <c r="E6" s="4">
        <v>3.2</v>
      </c>
      <c r="F6" s="4">
        <v>3.23</v>
      </c>
      <c r="G6" s="4">
        <v>3.17</v>
      </c>
      <c r="H6" s="4">
        <v>3.24</v>
      </c>
      <c r="I6" s="4">
        <v>3.3</v>
      </c>
      <c r="J6" s="4">
        <v>3.22</v>
      </c>
      <c r="K6" s="4">
        <v>3.16</v>
      </c>
      <c r="L6" s="4">
        <v>3.21</v>
      </c>
      <c r="M6" s="4">
        <v>3.3</v>
      </c>
      <c r="N6" s="4">
        <v>3.37</v>
      </c>
      <c r="O6" s="4">
        <v>3.39</v>
      </c>
      <c r="P6" s="4">
        <v>3.46</v>
      </c>
      <c r="Q6" s="4">
        <v>3.48</v>
      </c>
      <c r="R6" s="4">
        <v>3.42</v>
      </c>
      <c r="S6" s="4">
        <v>3.45</v>
      </c>
      <c r="T6" s="4">
        <v>3.54</v>
      </c>
      <c r="U6" s="4">
        <v>3.71</v>
      </c>
      <c r="V6" s="4">
        <v>3.79</v>
      </c>
      <c r="W6" s="4">
        <v>4</v>
      </c>
      <c r="X6" s="4">
        <v>4.6399999999999997</v>
      </c>
      <c r="Y6" s="4">
        <v>4.2699999999999996</v>
      </c>
      <c r="Z6" s="4">
        <v>4.26</v>
      </c>
      <c r="AA6" s="4">
        <v>4.28</v>
      </c>
      <c r="AB6" s="4">
        <v>4.1100000000000003</v>
      </c>
      <c r="AC6" s="4">
        <v>4.1900000000000004</v>
      </c>
      <c r="AD6" s="4">
        <v>4.3600000000000003</v>
      </c>
      <c r="AE6" s="4">
        <v>4.37</v>
      </c>
      <c r="AF6" s="4">
        <v>4.46</v>
      </c>
      <c r="AG6" s="4">
        <v>4.54</v>
      </c>
    </row>
    <row r="7" spans="1:33" x14ac:dyDescent="0.25">
      <c r="B7" s="3" t="s">
        <v>36</v>
      </c>
      <c r="C7" s="4">
        <v>2.5</v>
      </c>
      <c r="D7" s="4">
        <v>2.4900000000000002</v>
      </c>
      <c r="E7" s="4">
        <v>2.46</v>
      </c>
      <c r="F7" s="4">
        <v>2.4900000000000002</v>
      </c>
      <c r="G7" s="4">
        <v>2.5</v>
      </c>
      <c r="H7" s="4">
        <v>2.5099999999999998</v>
      </c>
      <c r="I7" s="4">
        <v>2.5499999999999998</v>
      </c>
      <c r="J7" s="4">
        <v>2.5299999999999998</v>
      </c>
      <c r="K7" s="4">
        <v>2.54</v>
      </c>
      <c r="L7" s="4">
        <v>2.6</v>
      </c>
      <c r="M7" s="4">
        <v>2.62</v>
      </c>
      <c r="N7" s="4">
        <v>2.66</v>
      </c>
      <c r="O7" s="4">
        <v>2.66</v>
      </c>
      <c r="P7" s="4">
        <v>2.68</v>
      </c>
      <c r="Q7" s="4">
        <v>2.71</v>
      </c>
      <c r="R7" s="4">
        <v>2.67</v>
      </c>
      <c r="S7" s="4">
        <v>2.67</v>
      </c>
      <c r="T7" s="4">
        <v>2.75</v>
      </c>
      <c r="U7" s="4">
        <v>2.8</v>
      </c>
      <c r="V7" s="4">
        <v>2.78</v>
      </c>
      <c r="W7" s="4">
        <v>2.78</v>
      </c>
      <c r="X7" s="4">
        <v>2.82</v>
      </c>
      <c r="Y7" s="4">
        <v>2.83</v>
      </c>
      <c r="Z7" s="4">
        <v>2.96</v>
      </c>
      <c r="AA7" s="4">
        <v>3</v>
      </c>
      <c r="AB7" s="4">
        <v>2.99</v>
      </c>
      <c r="AC7" s="4">
        <v>3.07</v>
      </c>
      <c r="AD7" s="4">
        <v>3.12</v>
      </c>
      <c r="AE7" s="4">
        <v>3.17</v>
      </c>
      <c r="AF7" s="4">
        <v>3.24</v>
      </c>
      <c r="AG7" s="4">
        <v>3.33</v>
      </c>
    </row>
    <row r="8" spans="1:33" x14ac:dyDescent="0.25">
      <c r="B8" t="s">
        <v>38</v>
      </c>
      <c r="C8">
        <v>0.71622289321987376</v>
      </c>
      <c r="D8">
        <v>0.71495801014170313</v>
      </c>
      <c r="E8">
        <v>0.71318259530575956</v>
      </c>
      <c r="F8">
        <v>0.7219539436943595</v>
      </c>
      <c r="G8">
        <v>0.71986965025830241</v>
      </c>
      <c r="H8">
        <v>0.73199595999442302</v>
      </c>
      <c r="I8">
        <v>0.75282773658092328</v>
      </c>
      <c r="J8">
        <v>0.74335238318955787</v>
      </c>
      <c r="K8">
        <v>0.74834236071409621</v>
      </c>
      <c r="L8">
        <v>0.76743265908797698</v>
      </c>
      <c r="M8">
        <v>0.79882974128923501</v>
      </c>
      <c r="N8">
        <v>0.81084693511834016</v>
      </c>
      <c r="O8">
        <v>0.80978851678158992</v>
      </c>
      <c r="P8">
        <v>0.83767045035279641</v>
      </c>
      <c r="Q8">
        <v>0.83587014421843864</v>
      </c>
      <c r="R8">
        <v>0.81768807011436395</v>
      </c>
      <c r="S8">
        <v>0.81912458530873689</v>
      </c>
      <c r="T8">
        <v>0.84357676919257285</v>
      </c>
      <c r="U8">
        <v>0.8920856678655481</v>
      </c>
      <c r="V8">
        <v>0.92793116109639395</v>
      </c>
      <c r="W8">
        <v>0.95827016544850219</v>
      </c>
      <c r="X8">
        <v>0.95937594779058588</v>
      </c>
      <c r="Y8">
        <v>0.90188458855626319</v>
      </c>
      <c r="Z8">
        <v>0.95431243439259472</v>
      </c>
      <c r="AA8">
        <v>0.96823036264810658</v>
      </c>
      <c r="AB8">
        <v>0.96225264164734126</v>
      </c>
      <c r="AC8">
        <v>0.99238411650444225</v>
      </c>
      <c r="AD8">
        <v>1.007822104205742</v>
      </c>
      <c r="AE8">
        <v>1.0420067630597014</v>
      </c>
      <c r="AF8">
        <v>1.0481297080818952</v>
      </c>
      <c r="AG8">
        <v>1.069243661044083</v>
      </c>
    </row>
    <row r="9" spans="1:33" x14ac:dyDescent="0.25">
      <c r="A9" s="5"/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64893-58B6-4E1C-845D-98B9B2A67E98}">
  <dimension ref="B2:AG37"/>
  <sheetViews>
    <sheetView tabSelected="1" workbookViewId="0">
      <selection activeCell="N24" sqref="N24"/>
    </sheetView>
  </sheetViews>
  <sheetFormatPr defaultRowHeight="15" x14ac:dyDescent="0.25"/>
  <sheetData>
    <row r="2" spans="2:33" x14ac:dyDescent="0.25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</row>
    <row r="3" spans="2:33" x14ac:dyDescent="0.25">
      <c r="B3" t="s">
        <v>34</v>
      </c>
      <c r="C3">
        <v>22.07</v>
      </c>
      <c r="D3">
        <v>22.06</v>
      </c>
      <c r="E3">
        <v>21.93</v>
      </c>
      <c r="F3">
        <v>22.16</v>
      </c>
      <c r="G3">
        <v>21.99</v>
      </c>
      <c r="H3">
        <v>22.34</v>
      </c>
      <c r="I3">
        <v>22.79</v>
      </c>
      <c r="J3">
        <v>22.5</v>
      </c>
      <c r="K3">
        <v>22.41</v>
      </c>
      <c r="L3">
        <v>22.83</v>
      </c>
      <c r="M3">
        <v>23.47</v>
      </c>
      <c r="N3">
        <v>23.81</v>
      </c>
      <c r="O3">
        <v>23.83</v>
      </c>
      <c r="P3">
        <v>24.38</v>
      </c>
      <c r="Q3">
        <v>24.4</v>
      </c>
      <c r="R3">
        <v>24.03</v>
      </c>
      <c r="S3">
        <v>24.14</v>
      </c>
      <c r="T3">
        <v>24.68</v>
      </c>
      <c r="U3">
        <v>25.66</v>
      </c>
      <c r="V3">
        <v>26.28</v>
      </c>
      <c r="W3">
        <v>27.02</v>
      </c>
      <c r="X3">
        <v>27.94</v>
      </c>
      <c r="Y3">
        <v>26.74</v>
      </c>
      <c r="Z3">
        <v>27.47</v>
      </c>
      <c r="AA3">
        <v>27.68</v>
      </c>
      <c r="AB3">
        <v>27.37</v>
      </c>
      <c r="AC3">
        <v>27.88</v>
      </c>
      <c r="AD3">
        <v>28.33</v>
      </c>
      <c r="AE3">
        <v>28.77</v>
      </c>
      <c r="AF3">
        <v>28.97</v>
      </c>
      <c r="AG3">
        <v>29.32</v>
      </c>
    </row>
    <row r="4" spans="2:33" x14ac:dyDescent="0.25">
      <c r="B4" t="s">
        <v>35</v>
      </c>
      <c r="C4">
        <v>15</v>
      </c>
      <c r="D4">
        <v>14.99</v>
      </c>
      <c r="E4">
        <v>14.89</v>
      </c>
      <c r="F4">
        <v>15.04</v>
      </c>
      <c r="G4">
        <v>15</v>
      </c>
      <c r="H4">
        <v>15.21</v>
      </c>
      <c r="I4">
        <v>15.51</v>
      </c>
      <c r="J4">
        <v>15.38</v>
      </c>
      <c r="K4">
        <v>15.39</v>
      </c>
      <c r="L4">
        <v>15.71</v>
      </c>
      <c r="M4">
        <v>16.11</v>
      </c>
      <c r="N4">
        <v>16.329999999999998</v>
      </c>
      <c r="O4">
        <v>16.329999999999998</v>
      </c>
      <c r="P4">
        <v>16.66</v>
      </c>
      <c r="Q4">
        <v>16.71</v>
      </c>
      <c r="R4">
        <v>16.46</v>
      </c>
      <c r="S4">
        <v>16.53</v>
      </c>
      <c r="T4">
        <v>16.920000000000002</v>
      </c>
      <c r="U4">
        <v>17.53</v>
      </c>
      <c r="V4">
        <v>17.88</v>
      </c>
      <c r="W4">
        <v>18.25</v>
      </c>
      <c r="X4">
        <v>18.579999999999998</v>
      </c>
      <c r="Y4">
        <v>18.010000000000002</v>
      </c>
      <c r="Z4">
        <v>18.66</v>
      </c>
      <c r="AA4">
        <v>18.82</v>
      </c>
      <c r="AB4">
        <v>18.72</v>
      </c>
      <c r="AC4">
        <v>19.12</v>
      </c>
      <c r="AD4">
        <v>19.37</v>
      </c>
      <c r="AE4">
        <v>19.71</v>
      </c>
      <c r="AF4">
        <v>19.850000000000001</v>
      </c>
      <c r="AG4">
        <v>20.100000000000001</v>
      </c>
    </row>
    <row r="5" spans="2:33" x14ac:dyDescent="0.25">
      <c r="B5" t="s">
        <v>37</v>
      </c>
      <c r="C5">
        <v>3.24</v>
      </c>
      <c r="D5">
        <v>3.24</v>
      </c>
      <c r="E5">
        <v>3.2</v>
      </c>
      <c r="F5">
        <v>3.23</v>
      </c>
      <c r="G5">
        <v>3.17</v>
      </c>
      <c r="H5">
        <v>3.24</v>
      </c>
      <c r="I5">
        <v>3.3</v>
      </c>
      <c r="J5">
        <v>3.22</v>
      </c>
      <c r="K5">
        <v>3.16</v>
      </c>
      <c r="L5">
        <v>3.21</v>
      </c>
      <c r="M5">
        <v>3.3</v>
      </c>
      <c r="N5">
        <v>3.37</v>
      </c>
      <c r="O5">
        <v>3.39</v>
      </c>
      <c r="P5">
        <v>3.46</v>
      </c>
      <c r="Q5">
        <v>3.48</v>
      </c>
      <c r="R5">
        <v>3.42</v>
      </c>
      <c r="S5">
        <v>3.45</v>
      </c>
      <c r="T5">
        <v>3.54</v>
      </c>
      <c r="U5">
        <v>3.71</v>
      </c>
      <c r="V5">
        <v>3.79</v>
      </c>
      <c r="W5">
        <v>4</v>
      </c>
      <c r="X5">
        <v>4.6399999999999997</v>
      </c>
      <c r="Y5">
        <v>4.2699999999999996</v>
      </c>
      <c r="Z5">
        <v>4.26</v>
      </c>
      <c r="AA5">
        <v>4.28</v>
      </c>
      <c r="AB5">
        <v>4.1100000000000003</v>
      </c>
      <c r="AC5">
        <v>4.1900000000000004</v>
      </c>
      <c r="AD5">
        <v>4.3600000000000003</v>
      </c>
      <c r="AE5">
        <v>4.37</v>
      </c>
      <c r="AF5">
        <v>4.46</v>
      </c>
      <c r="AG5">
        <v>4.54</v>
      </c>
    </row>
    <row r="6" spans="2:33" x14ac:dyDescent="0.25">
      <c r="B6" t="s">
        <v>36</v>
      </c>
      <c r="C6">
        <v>2.5</v>
      </c>
      <c r="D6">
        <v>2.4900000000000002</v>
      </c>
      <c r="E6">
        <v>2.46</v>
      </c>
      <c r="F6">
        <v>2.4900000000000002</v>
      </c>
      <c r="G6">
        <v>2.5</v>
      </c>
      <c r="H6">
        <v>2.5099999999999998</v>
      </c>
      <c r="I6">
        <v>2.5499999999999998</v>
      </c>
      <c r="J6">
        <v>2.5299999999999998</v>
      </c>
      <c r="K6">
        <v>2.54</v>
      </c>
      <c r="L6">
        <v>2.6</v>
      </c>
      <c r="M6">
        <v>2.62</v>
      </c>
      <c r="N6">
        <v>2.66</v>
      </c>
      <c r="O6">
        <v>2.66</v>
      </c>
      <c r="P6">
        <v>2.68</v>
      </c>
      <c r="Q6">
        <v>2.71</v>
      </c>
      <c r="R6">
        <v>2.67</v>
      </c>
      <c r="S6">
        <v>2.67</v>
      </c>
      <c r="T6">
        <v>2.75</v>
      </c>
      <c r="U6">
        <v>2.8</v>
      </c>
      <c r="V6">
        <v>2.78</v>
      </c>
      <c r="W6">
        <v>2.78</v>
      </c>
      <c r="X6">
        <v>2.82</v>
      </c>
      <c r="Y6">
        <v>2.83</v>
      </c>
      <c r="Z6">
        <v>2.96</v>
      </c>
      <c r="AA6">
        <v>3</v>
      </c>
      <c r="AB6">
        <v>2.99</v>
      </c>
      <c r="AC6">
        <v>3.07</v>
      </c>
      <c r="AD6">
        <v>3.12</v>
      </c>
      <c r="AE6">
        <v>3.17</v>
      </c>
      <c r="AF6">
        <v>3.24</v>
      </c>
      <c r="AG6">
        <v>3.33</v>
      </c>
    </row>
    <row r="7" spans="2:33" x14ac:dyDescent="0.25">
      <c r="B7" t="s">
        <v>38</v>
      </c>
      <c r="C7">
        <v>0.71622289321987376</v>
      </c>
      <c r="D7">
        <v>0.71495801014170313</v>
      </c>
      <c r="E7">
        <v>0.71318259530575956</v>
      </c>
      <c r="F7">
        <v>0.7219539436943595</v>
      </c>
      <c r="G7">
        <v>0.71986965025830241</v>
      </c>
      <c r="H7">
        <v>0.73199595999442302</v>
      </c>
      <c r="I7">
        <v>0.75282773658092328</v>
      </c>
      <c r="J7">
        <v>0.74335238318955787</v>
      </c>
      <c r="K7">
        <v>0.74834236071409621</v>
      </c>
      <c r="L7">
        <v>0.76743265908797698</v>
      </c>
      <c r="M7">
        <v>0.79882974128923501</v>
      </c>
      <c r="N7">
        <v>0.81084693511834016</v>
      </c>
      <c r="O7">
        <v>0.80978851678158992</v>
      </c>
      <c r="P7">
        <v>0.83767045035279641</v>
      </c>
      <c r="Q7">
        <v>0.83587014421843864</v>
      </c>
      <c r="R7">
        <v>0.81768807011436395</v>
      </c>
      <c r="S7">
        <v>0.81912458530873689</v>
      </c>
      <c r="T7">
        <v>0.84357676919257285</v>
      </c>
      <c r="U7">
        <v>0.8920856678655481</v>
      </c>
      <c r="V7">
        <v>0.92793116109639395</v>
      </c>
      <c r="W7">
        <v>0.95827016544850219</v>
      </c>
      <c r="X7">
        <v>0.95937594779058588</v>
      </c>
      <c r="Y7">
        <v>0.90188458855626319</v>
      </c>
      <c r="Z7">
        <v>0.95431243439259472</v>
      </c>
      <c r="AA7">
        <v>0.96823036264810658</v>
      </c>
      <c r="AB7">
        <v>0.96225264164734126</v>
      </c>
      <c r="AC7">
        <v>0.99238411650444225</v>
      </c>
      <c r="AD7">
        <v>1.007822104205742</v>
      </c>
      <c r="AE7">
        <v>1.0420067630597014</v>
      </c>
      <c r="AF7">
        <v>1.0481297080818952</v>
      </c>
      <c r="AG7">
        <v>1.069243661044083</v>
      </c>
    </row>
    <row r="9" spans="2:33" x14ac:dyDescent="0.25"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14</v>
      </c>
      <c r="P9" t="s">
        <v>15</v>
      </c>
      <c r="Q9" t="s">
        <v>16</v>
      </c>
      <c r="R9" t="s">
        <v>17</v>
      </c>
      <c r="S9" t="s">
        <v>18</v>
      </c>
      <c r="T9" t="s">
        <v>19</v>
      </c>
      <c r="U9" t="s">
        <v>20</v>
      </c>
      <c r="V9" t="s">
        <v>21</v>
      </c>
      <c r="W9" t="s">
        <v>22</v>
      </c>
      <c r="X9" t="s">
        <v>23</v>
      </c>
      <c r="Y9" t="s">
        <v>24</v>
      </c>
      <c r="Z9" t="s">
        <v>25</v>
      </c>
      <c r="AA9" t="s">
        <v>26</v>
      </c>
      <c r="AB9" t="s">
        <v>27</v>
      </c>
      <c r="AC9" t="s">
        <v>28</v>
      </c>
      <c r="AD9" t="s">
        <v>29</v>
      </c>
      <c r="AE9" t="s">
        <v>30</v>
      </c>
      <c r="AF9" t="s">
        <v>31</v>
      </c>
      <c r="AG9" t="s">
        <v>32</v>
      </c>
    </row>
    <row r="10" spans="2:33" x14ac:dyDescent="0.25">
      <c r="B10" t="s">
        <v>34</v>
      </c>
      <c r="C10">
        <f>C3/$C3*100</f>
        <v>100</v>
      </c>
      <c r="D10">
        <f t="shared" ref="D10:AG10" si="0">D3/$C3*100</f>
        <v>99.954689623923869</v>
      </c>
      <c r="E10">
        <f t="shared" si="0"/>
        <v>99.365654734934296</v>
      </c>
      <c r="F10">
        <f t="shared" si="0"/>
        <v>100.40779338468508</v>
      </c>
      <c r="G10">
        <f t="shared" si="0"/>
        <v>99.637516991391024</v>
      </c>
      <c r="H10">
        <f t="shared" si="0"/>
        <v>101.22338015405528</v>
      </c>
      <c r="I10">
        <f t="shared" si="0"/>
        <v>103.26234707748074</v>
      </c>
      <c r="J10">
        <f t="shared" si="0"/>
        <v>101.94834617127322</v>
      </c>
      <c r="K10">
        <f t="shared" si="0"/>
        <v>101.54055278658814</v>
      </c>
      <c r="L10">
        <f t="shared" si="0"/>
        <v>103.44358858178522</v>
      </c>
      <c r="M10">
        <f t="shared" si="0"/>
        <v>106.34345265065699</v>
      </c>
      <c r="N10">
        <f t="shared" si="0"/>
        <v>107.88400543724512</v>
      </c>
      <c r="O10">
        <f t="shared" si="0"/>
        <v>107.97462618939737</v>
      </c>
      <c r="P10">
        <f t="shared" si="0"/>
        <v>110.46669687358404</v>
      </c>
      <c r="Q10">
        <f t="shared" si="0"/>
        <v>110.55731762573629</v>
      </c>
      <c r="R10">
        <f t="shared" si="0"/>
        <v>108.88083371091982</v>
      </c>
      <c r="S10">
        <f t="shared" si="0"/>
        <v>109.37924784775714</v>
      </c>
      <c r="T10">
        <f t="shared" si="0"/>
        <v>111.8260081558677</v>
      </c>
      <c r="U10">
        <f t="shared" si="0"/>
        <v>116.2664250113276</v>
      </c>
      <c r="V10">
        <f t="shared" si="0"/>
        <v>119.07566832804713</v>
      </c>
      <c r="W10">
        <f t="shared" si="0"/>
        <v>122.42863615768012</v>
      </c>
      <c r="X10">
        <f t="shared" si="0"/>
        <v>126.59719075668328</v>
      </c>
      <c r="Y10">
        <f t="shared" si="0"/>
        <v>121.15994562754871</v>
      </c>
      <c r="Z10">
        <f t="shared" si="0"/>
        <v>124.46760308110557</v>
      </c>
      <c r="AA10">
        <f t="shared" si="0"/>
        <v>125.41912097870411</v>
      </c>
      <c r="AB10">
        <f t="shared" si="0"/>
        <v>124.01449932034436</v>
      </c>
      <c r="AC10">
        <f t="shared" si="0"/>
        <v>126.32532850022655</v>
      </c>
      <c r="AD10">
        <f t="shared" si="0"/>
        <v>128.36429542365201</v>
      </c>
      <c r="AE10">
        <f t="shared" si="0"/>
        <v>130.35795197100134</v>
      </c>
      <c r="AF10">
        <f t="shared" si="0"/>
        <v>131.26415949252379</v>
      </c>
      <c r="AG10">
        <f t="shared" si="0"/>
        <v>132.85002265518804</v>
      </c>
    </row>
    <row r="11" spans="2:33" x14ac:dyDescent="0.25">
      <c r="B11" t="s">
        <v>35</v>
      </c>
      <c r="C11">
        <f>C4/$C4*100</f>
        <v>100</v>
      </c>
      <c r="D11">
        <f t="shared" ref="D11:AG11" si="1">D4/$C4*100</f>
        <v>99.933333333333323</v>
      </c>
      <c r="E11">
        <f t="shared" si="1"/>
        <v>99.266666666666666</v>
      </c>
      <c r="F11">
        <f t="shared" si="1"/>
        <v>100.26666666666667</v>
      </c>
      <c r="G11">
        <f t="shared" si="1"/>
        <v>100</v>
      </c>
      <c r="H11">
        <f t="shared" si="1"/>
        <v>101.4</v>
      </c>
      <c r="I11">
        <f t="shared" si="1"/>
        <v>103.4</v>
      </c>
      <c r="J11">
        <f t="shared" si="1"/>
        <v>102.53333333333335</v>
      </c>
      <c r="K11">
        <f t="shared" si="1"/>
        <v>102.60000000000001</v>
      </c>
      <c r="L11">
        <f t="shared" si="1"/>
        <v>104.73333333333335</v>
      </c>
      <c r="M11">
        <f t="shared" si="1"/>
        <v>107.4</v>
      </c>
      <c r="N11">
        <f t="shared" si="1"/>
        <v>108.86666666666665</v>
      </c>
      <c r="O11">
        <f t="shared" si="1"/>
        <v>108.86666666666665</v>
      </c>
      <c r="P11">
        <f t="shared" si="1"/>
        <v>111.06666666666666</v>
      </c>
      <c r="Q11">
        <f t="shared" si="1"/>
        <v>111.4</v>
      </c>
      <c r="R11">
        <f t="shared" si="1"/>
        <v>109.73333333333335</v>
      </c>
      <c r="S11">
        <f t="shared" si="1"/>
        <v>110.2</v>
      </c>
      <c r="T11">
        <f t="shared" si="1"/>
        <v>112.80000000000001</v>
      </c>
      <c r="U11">
        <f t="shared" si="1"/>
        <v>116.86666666666667</v>
      </c>
      <c r="V11">
        <f t="shared" si="1"/>
        <v>119.19999999999999</v>
      </c>
      <c r="W11">
        <f t="shared" si="1"/>
        <v>121.66666666666666</v>
      </c>
      <c r="X11">
        <f t="shared" si="1"/>
        <v>123.86666666666666</v>
      </c>
      <c r="Y11">
        <f t="shared" si="1"/>
        <v>120.06666666666668</v>
      </c>
      <c r="Z11">
        <f t="shared" si="1"/>
        <v>124.4</v>
      </c>
      <c r="AA11">
        <f t="shared" si="1"/>
        <v>125.46666666666665</v>
      </c>
      <c r="AB11">
        <f t="shared" si="1"/>
        <v>124.8</v>
      </c>
      <c r="AC11">
        <f t="shared" si="1"/>
        <v>127.46666666666668</v>
      </c>
      <c r="AD11">
        <f t="shared" si="1"/>
        <v>129.13333333333335</v>
      </c>
      <c r="AE11">
        <f t="shared" si="1"/>
        <v>131.4</v>
      </c>
      <c r="AF11">
        <f t="shared" si="1"/>
        <v>132.33333333333334</v>
      </c>
      <c r="AG11">
        <f t="shared" si="1"/>
        <v>134</v>
      </c>
    </row>
    <row r="12" spans="2:33" x14ac:dyDescent="0.25">
      <c r="B12" t="s">
        <v>37</v>
      </c>
      <c r="C12">
        <f>C$5/$C5*100</f>
        <v>100</v>
      </c>
      <c r="D12">
        <f t="shared" ref="D12:AG12" si="2">D$5/$C5*100</f>
        <v>100</v>
      </c>
      <c r="E12">
        <f t="shared" si="2"/>
        <v>98.76543209876543</v>
      </c>
      <c r="F12">
        <f t="shared" si="2"/>
        <v>99.69135802469134</v>
      </c>
      <c r="G12">
        <f t="shared" si="2"/>
        <v>97.839506172839492</v>
      </c>
      <c r="H12">
        <f t="shared" si="2"/>
        <v>100</v>
      </c>
      <c r="I12">
        <f t="shared" si="2"/>
        <v>101.85185185185183</v>
      </c>
      <c r="J12">
        <f t="shared" si="2"/>
        <v>99.382716049382708</v>
      </c>
      <c r="K12">
        <f t="shared" si="2"/>
        <v>97.53086419753086</v>
      </c>
      <c r="L12">
        <f t="shared" si="2"/>
        <v>99.074074074074076</v>
      </c>
      <c r="M12">
        <f t="shared" si="2"/>
        <v>101.85185185185183</v>
      </c>
      <c r="N12">
        <f t="shared" si="2"/>
        <v>104.01234567901234</v>
      </c>
      <c r="O12">
        <f t="shared" si="2"/>
        <v>104.62962962962963</v>
      </c>
      <c r="P12">
        <f t="shared" si="2"/>
        <v>106.79012345679011</v>
      </c>
      <c r="Q12">
        <f t="shared" si="2"/>
        <v>107.40740740740739</v>
      </c>
      <c r="R12">
        <f t="shared" si="2"/>
        <v>105.55555555555554</v>
      </c>
      <c r="S12">
        <f t="shared" si="2"/>
        <v>106.4814814814815</v>
      </c>
      <c r="T12">
        <f t="shared" si="2"/>
        <v>109.25925925925925</v>
      </c>
      <c r="U12">
        <f t="shared" si="2"/>
        <v>114.50617283950618</v>
      </c>
      <c r="V12">
        <f t="shared" si="2"/>
        <v>116.97530864197529</v>
      </c>
      <c r="W12">
        <f t="shared" si="2"/>
        <v>123.45679012345678</v>
      </c>
      <c r="X12">
        <f t="shared" si="2"/>
        <v>143.20987654320984</v>
      </c>
      <c r="Y12">
        <f t="shared" si="2"/>
        <v>131.7901234567901</v>
      </c>
      <c r="Z12">
        <f t="shared" si="2"/>
        <v>131.48148148148147</v>
      </c>
      <c r="AA12">
        <f t="shared" si="2"/>
        <v>132.09876543209879</v>
      </c>
      <c r="AB12">
        <f t="shared" si="2"/>
        <v>126.85185185185186</v>
      </c>
      <c r="AC12">
        <f t="shared" si="2"/>
        <v>129.32098765432099</v>
      </c>
      <c r="AD12">
        <f t="shared" si="2"/>
        <v>134.5679012345679</v>
      </c>
      <c r="AE12">
        <f t="shared" si="2"/>
        <v>134.87654320987653</v>
      </c>
      <c r="AF12">
        <f t="shared" si="2"/>
        <v>137.6543209876543</v>
      </c>
      <c r="AG12">
        <f t="shared" si="2"/>
        <v>140.12345679012347</v>
      </c>
    </row>
    <row r="13" spans="2:33" x14ac:dyDescent="0.25">
      <c r="B13" t="s">
        <v>36</v>
      </c>
      <c r="C13">
        <f>C$6/$C6*100</f>
        <v>100</v>
      </c>
      <c r="D13">
        <f t="shared" ref="D13:AG13" si="3">D$6/$C6*100</f>
        <v>99.600000000000009</v>
      </c>
      <c r="E13">
        <f t="shared" si="3"/>
        <v>98.4</v>
      </c>
      <c r="F13">
        <f t="shared" si="3"/>
        <v>99.600000000000009</v>
      </c>
      <c r="G13">
        <f t="shared" si="3"/>
        <v>100</v>
      </c>
      <c r="H13">
        <f t="shared" si="3"/>
        <v>100.4</v>
      </c>
      <c r="I13">
        <f t="shared" si="3"/>
        <v>102</v>
      </c>
      <c r="J13">
        <f t="shared" si="3"/>
        <v>101.2</v>
      </c>
      <c r="K13">
        <f t="shared" si="3"/>
        <v>101.6</v>
      </c>
      <c r="L13">
        <f t="shared" si="3"/>
        <v>104</v>
      </c>
      <c r="M13">
        <f t="shared" si="3"/>
        <v>104.80000000000001</v>
      </c>
      <c r="N13">
        <f t="shared" si="3"/>
        <v>106.4</v>
      </c>
      <c r="O13">
        <f t="shared" si="3"/>
        <v>106.4</v>
      </c>
      <c r="P13">
        <f t="shared" si="3"/>
        <v>107.2</v>
      </c>
      <c r="Q13">
        <f t="shared" si="3"/>
        <v>108.4</v>
      </c>
      <c r="R13">
        <f t="shared" si="3"/>
        <v>106.80000000000001</v>
      </c>
      <c r="S13">
        <f t="shared" si="3"/>
        <v>106.80000000000001</v>
      </c>
      <c r="T13">
        <f t="shared" si="3"/>
        <v>110.00000000000001</v>
      </c>
      <c r="U13">
        <f t="shared" si="3"/>
        <v>111.99999999999999</v>
      </c>
      <c r="V13">
        <f t="shared" si="3"/>
        <v>111.19999999999999</v>
      </c>
      <c r="W13">
        <f t="shared" si="3"/>
        <v>111.19999999999999</v>
      </c>
      <c r="X13">
        <f t="shared" si="3"/>
        <v>112.79999999999998</v>
      </c>
      <c r="Y13">
        <f t="shared" si="3"/>
        <v>113.20000000000002</v>
      </c>
      <c r="Z13">
        <f t="shared" si="3"/>
        <v>118.39999999999999</v>
      </c>
      <c r="AA13">
        <f t="shared" si="3"/>
        <v>120</v>
      </c>
      <c r="AB13">
        <f t="shared" si="3"/>
        <v>119.60000000000002</v>
      </c>
      <c r="AC13">
        <f t="shared" si="3"/>
        <v>122.8</v>
      </c>
      <c r="AD13">
        <f t="shared" si="3"/>
        <v>124.8</v>
      </c>
      <c r="AE13">
        <f t="shared" si="3"/>
        <v>126.8</v>
      </c>
      <c r="AF13">
        <f t="shared" si="3"/>
        <v>129.6</v>
      </c>
      <c r="AG13">
        <f t="shared" si="3"/>
        <v>133.20000000000002</v>
      </c>
    </row>
    <row r="14" spans="2:33" x14ac:dyDescent="0.25">
      <c r="B14" t="s">
        <v>38</v>
      </c>
      <c r="C14">
        <f>C$7/$C7*100</f>
        <v>100</v>
      </c>
      <c r="D14">
        <f t="shared" ref="D14:AG14" si="4">D$7/$C7*100</f>
        <v>99.823395329841503</v>
      </c>
      <c r="E14">
        <f t="shared" si="4"/>
        <v>99.575509531614358</v>
      </c>
      <c r="F14">
        <f t="shared" si="4"/>
        <v>100.8001769461349</v>
      </c>
      <c r="G14">
        <f t="shared" si="4"/>
        <v>100.5091651039014</v>
      </c>
      <c r="H14">
        <f t="shared" si="4"/>
        <v>102.20225671698924</v>
      </c>
      <c r="I14">
        <f t="shared" si="4"/>
        <v>105.11081727595828</v>
      </c>
      <c r="J14">
        <f t="shared" si="4"/>
        <v>103.78785573967345</v>
      </c>
      <c r="K14">
        <f t="shared" si="4"/>
        <v>104.48456308759206</v>
      </c>
      <c r="L14">
        <f t="shared" si="4"/>
        <v>107.14997612515332</v>
      </c>
      <c r="M14">
        <f t="shared" si="4"/>
        <v>111.53367881023621</v>
      </c>
      <c r="N14">
        <f t="shared" si="4"/>
        <v>113.21153551418493</v>
      </c>
      <c r="O14">
        <f t="shared" si="4"/>
        <v>113.06375772786035</v>
      </c>
      <c r="P14">
        <f t="shared" si="4"/>
        <v>116.95667065135818</v>
      </c>
      <c r="Q14">
        <f t="shared" si="4"/>
        <v>116.70530949669522</v>
      </c>
      <c r="R14">
        <f t="shared" si="4"/>
        <v>114.16670394859068</v>
      </c>
      <c r="S14">
        <f t="shared" si="4"/>
        <v>114.36727212477879</v>
      </c>
      <c r="T14">
        <f t="shared" si="4"/>
        <v>117.78131880149252</v>
      </c>
      <c r="U14">
        <f t="shared" si="4"/>
        <v>124.55419623003954</v>
      </c>
      <c r="V14">
        <f t="shared" si="4"/>
        <v>129.55899202338506</v>
      </c>
      <c r="W14">
        <f t="shared" si="4"/>
        <v>133.79496446147837</v>
      </c>
      <c r="X14">
        <f t="shared" si="4"/>
        <v>133.94935527368941</v>
      </c>
      <c r="Y14">
        <f t="shared" si="4"/>
        <v>125.92233466619909</v>
      </c>
      <c r="Z14">
        <f t="shared" si="4"/>
        <v>133.24238074859048</v>
      </c>
      <c r="AA14">
        <f t="shared" si="4"/>
        <v>135.18562053989928</v>
      </c>
      <c r="AB14">
        <f t="shared" si="4"/>
        <v>134.35100312437774</v>
      </c>
      <c r="AC14">
        <f t="shared" si="4"/>
        <v>138.55800001631468</v>
      </c>
      <c r="AD14">
        <f t="shared" si="4"/>
        <v>140.713472544133</v>
      </c>
      <c r="AE14">
        <f t="shared" si="4"/>
        <v>145.48638041646836</v>
      </c>
      <c r="AF14">
        <f t="shared" si="4"/>
        <v>146.34127420444366</v>
      </c>
      <c r="AG14">
        <f t="shared" si="4"/>
        <v>149.28923260706708</v>
      </c>
    </row>
    <row r="16" spans="2:33" x14ac:dyDescent="0.25">
      <c r="B16" t="s">
        <v>39</v>
      </c>
    </row>
    <row r="37" spans="2:2" x14ac:dyDescent="0.25">
      <c r="B37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IFOR41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2019-07-02T09:27:59Z</dcterms:created>
  <dcterms:modified xsi:type="dcterms:W3CDTF">2019-07-02T09:50:56Z</dcterms:modified>
</cp:coreProperties>
</file>