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4C2DF0C5-5AFD-4A3A-8326-A962740AF962}" xr6:coauthVersionLast="45" xr6:coauthVersionMax="45" xr10:uidLastSave="{00000000-0000-0000-0000-000000000000}"/>
  <bookViews>
    <workbookView xWindow="3030" yWindow="3030" windowWidth="18900" windowHeight="11055" activeTab="1" xr2:uid="{00000000-000D-0000-FFFF-FFFF00000000}"/>
  </bookViews>
  <sheets>
    <sheet name="Figurer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9" i="2" l="1"/>
  <c r="BD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</calcChain>
</file>

<file path=xl/sharedStrings.xml><?xml version="1.0" encoding="utf-8"?>
<sst xmlns="http://schemas.openxmlformats.org/spreadsheetml/2006/main" count="115" uniqueCount="89">
  <si>
    <t>El-balancen - produktion og forbrug af elektricitet</t>
  </si>
  <si>
    <t>Produktion</t>
  </si>
  <si>
    <t>Import</t>
  </si>
  <si>
    <t>Ledningstab</t>
  </si>
  <si>
    <t>Eksport</t>
  </si>
  <si>
    <t xml:space="preserve">Kilde: Danmarks Statistik, Statistikbanken, tabel ENE2HA og ENE2HT </t>
  </si>
  <si>
    <t>www.statistikbanken.dk/ene2ha og www.statistikbanken.dk/ene2ht</t>
  </si>
  <si>
    <t>Petajoule</t>
  </si>
  <si>
    <t>Danmarks produktion af energi og bruttoenergiforbrug</t>
  </si>
  <si>
    <t>Vedvarende energi</t>
  </si>
  <si>
    <t>Vedvarende energi m.m.</t>
  </si>
  <si>
    <t>Affald, ikke bionedbrydeligt</t>
  </si>
  <si>
    <t>Naturgas</t>
  </si>
  <si>
    <t>Råolie</t>
  </si>
  <si>
    <t>Bruttoenergiforbrug i alt</t>
  </si>
  <si>
    <t>Note: TJ=terajoule=1joule*1012</t>
  </si>
  <si>
    <t>Kilde: Energistyrelsen, Energistatistik, www.ens.dk</t>
  </si>
  <si>
    <t>Energistatistik 2017</t>
  </si>
  <si>
    <t>Terajoule</t>
  </si>
  <si>
    <t>Figur 14-2</t>
  </si>
  <si>
    <t>Figur 14-3</t>
  </si>
  <si>
    <t>Danmarks energiforsyning, Selvforsyningsgrader 1990-2018</t>
  </si>
  <si>
    <t>Procent</t>
  </si>
  <si>
    <t>Energi i alt</t>
  </si>
  <si>
    <t>Olie</t>
  </si>
  <si>
    <t>Olie og naturgas</t>
  </si>
  <si>
    <t>Kilde: Hovedtal fra Energistyrelsens Energistatistik for 2017. www.ens.dk</t>
  </si>
  <si>
    <t>Tyskland</t>
  </si>
  <si>
    <t>Frankrig</t>
  </si>
  <si>
    <t>Storbritannien</t>
  </si>
  <si>
    <t>Japan</t>
  </si>
  <si>
    <t>USA</t>
  </si>
  <si>
    <t>Figur 14-4</t>
  </si>
  <si>
    <t>Tons pr indbygger.</t>
  </si>
  <si>
    <t>CO2-udledning fra udvalgte lande 2017. Tons CO2 ækvivalenter pr. indbygger.</t>
  </si>
  <si>
    <t>Kilder: OECD</t>
  </si>
  <si>
    <t>Drivhusgasser</t>
  </si>
  <si>
    <t>Befolkning</t>
  </si>
  <si>
    <t>Ton CO2 Pr Indbygger</t>
  </si>
  <si>
    <t>Sverige</t>
  </si>
  <si>
    <t>Schweiz</t>
  </si>
  <si>
    <t>Letland</t>
  </si>
  <si>
    <t>Ungarn</t>
  </si>
  <si>
    <t>Tyrkiet</t>
  </si>
  <si>
    <t>Portugal</t>
  </si>
  <si>
    <t>Italien</t>
  </si>
  <si>
    <t>Litauen</t>
  </si>
  <si>
    <t>Spanien</t>
  </si>
  <si>
    <t>Slovakiet</t>
  </si>
  <si>
    <t>EU(28)</t>
  </si>
  <si>
    <t>Slovenien</t>
  </si>
  <si>
    <t>Danmark</t>
  </si>
  <si>
    <t>Grækenland</t>
  </si>
  <si>
    <t>Østrig</t>
  </si>
  <si>
    <t>Norge</t>
  </si>
  <si>
    <t>Finland</t>
  </si>
  <si>
    <t>Belgien</t>
  </si>
  <si>
    <t>Polen</t>
  </si>
  <si>
    <t>Holland</t>
  </si>
  <si>
    <t>OECD - Total</t>
  </si>
  <si>
    <t>Tjekkiet</t>
  </si>
  <si>
    <t>Irland</t>
  </si>
  <si>
    <t>Island</t>
  </si>
  <si>
    <t>Estland</t>
  </si>
  <si>
    <t>New Zealand</t>
  </si>
  <si>
    <t>Luxembourg</t>
  </si>
  <si>
    <t>Canada</t>
  </si>
  <si>
    <t>Australien</t>
  </si>
  <si>
    <t>Forbrug af ressourcer - økologiske fodaftryk i Danmark , 1961-2016</t>
  </si>
  <si>
    <t>ha/person</t>
  </si>
  <si>
    <t>Biologisk kapacitet ha/person</t>
  </si>
  <si>
    <t>Økologisk fodaftryk ha/person</t>
  </si>
  <si>
    <t>Økologisk underskud ha/person</t>
  </si>
  <si>
    <t xml:space="preserve">Økologisk fodaftryk: Et mål for hvor meget land og vand en befolkning har brug for til at producere </t>
  </si>
  <si>
    <t xml:space="preserve">de ressourcer, som befolkningen forbruger. I beregningen indgår også de ressourcer, det kræver </t>
  </si>
  <si>
    <t>at komme af med affaldet. Det økologiske fodaftryk opgøres i hektar (ha)/person.</t>
  </si>
  <si>
    <t>Biologisk kapacitet: Den totale biologiske kapacitet for et givent område. Kapaciteten opgøres i hektar (ha)/person.</t>
  </si>
  <si>
    <t>Økologisk underskud: Den størrelse hvormed en given befolknings forbrug (det økologiske fodaftryk)</t>
  </si>
  <si>
    <t>overskrider områdets biologiske kapacitet, dvs. biologisk kapacitet minus økologisk fodaftryk, målt i ha/person.</t>
  </si>
  <si>
    <t>Kilde: Global Footprint Network: The National Footprint Accounts 2018. www.footprintnetwork.org/atlas</t>
  </si>
  <si>
    <t>Figur 14-5</t>
  </si>
  <si>
    <t>Figur 14.1</t>
  </si>
  <si>
    <t>Figur 14.2</t>
  </si>
  <si>
    <t>Figur 14.3</t>
  </si>
  <si>
    <t>Figur 14.4</t>
  </si>
  <si>
    <t>Figur 14.5</t>
  </si>
  <si>
    <t>Forbrug i</t>
  </si>
  <si>
    <t>erhverv</t>
  </si>
  <si>
    <t xml:space="preserve"> i husholdn.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</si>
</sst>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Produktion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Data!$B$6:$B$23</c:f>
              <c:numCache>
                <c:formatCode>General</c:formatCode>
                <c:ptCount val="18"/>
                <c:pt idx="0">
                  <c:v>129.8484</c:v>
                </c:pt>
                <c:pt idx="1">
                  <c:v>134.12880000000001</c:v>
                </c:pt>
                <c:pt idx="2">
                  <c:v>157.52879999999999</c:v>
                </c:pt>
                <c:pt idx="3">
                  <c:v>138.16079999999999</c:v>
                </c:pt>
                <c:pt idx="4">
                  <c:v>123.6564</c:v>
                </c:pt>
                <c:pt idx="5">
                  <c:v>156.0564</c:v>
                </c:pt>
                <c:pt idx="6">
                  <c:v>134.62559999999999</c:v>
                </c:pt>
                <c:pt idx="7">
                  <c:v>125.0532</c:v>
                </c:pt>
                <c:pt idx="8">
                  <c:v>124.02719999999999</c:v>
                </c:pt>
                <c:pt idx="9">
                  <c:v>132.3432</c:v>
                </c:pt>
                <c:pt idx="10">
                  <c:v>132.382904</c:v>
                </c:pt>
                <c:pt idx="11">
                  <c:v>116.232817</c:v>
                </c:pt>
                <c:pt idx="12">
                  <c:v>133.31849700000001</c:v>
                </c:pt>
                <c:pt idx="13">
                  <c:v>113.85543699999999</c:v>
                </c:pt>
                <c:pt idx="14">
                  <c:v>103.78082099999999</c:v>
                </c:pt>
                <c:pt idx="15">
                  <c:v>108.41797199999999</c:v>
                </c:pt>
                <c:pt idx="16">
                  <c:v>112.7</c:v>
                </c:pt>
                <c:pt idx="17">
                  <c:v>105.4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4-4831-B469-EC5BC25F3A10}"/>
            </c:ext>
          </c:extLst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Data!$C$6:$C$23</c:f>
              <c:numCache>
                <c:formatCode>General</c:formatCode>
                <c:ptCount val="18"/>
                <c:pt idx="0">
                  <c:v>29.518049000000001</c:v>
                </c:pt>
                <c:pt idx="1">
                  <c:v>32.182085999999998</c:v>
                </c:pt>
                <c:pt idx="2">
                  <c:v>25.283228999999999</c:v>
                </c:pt>
                <c:pt idx="3">
                  <c:v>31.222152000000001</c:v>
                </c:pt>
                <c:pt idx="4">
                  <c:v>46.595008</c:v>
                </c:pt>
                <c:pt idx="5">
                  <c:v>24.357163</c:v>
                </c:pt>
                <c:pt idx="6">
                  <c:v>37.535400000000003</c:v>
                </c:pt>
                <c:pt idx="7">
                  <c:v>46.132559999999998</c:v>
                </c:pt>
                <c:pt idx="8">
                  <c:v>40.348080000000003</c:v>
                </c:pt>
                <c:pt idx="9">
                  <c:v>38.157631000000002</c:v>
                </c:pt>
                <c:pt idx="10">
                  <c:v>42.095363999999996</c:v>
                </c:pt>
                <c:pt idx="11">
                  <c:v>57.312905000000001</c:v>
                </c:pt>
                <c:pt idx="12">
                  <c:v>41.250914999999999</c:v>
                </c:pt>
                <c:pt idx="13">
                  <c:v>45.728496</c:v>
                </c:pt>
                <c:pt idx="14">
                  <c:v>56.321099999999994</c:v>
                </c:pt>
                <c:pt idx="15">
                  <c:v>54</c:v>
                </c:pt>
                <c:pt idx="16">
                  <c:v>50.1</c:v>
                </c:pt>
                <c:pt idx="17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4-4831-B469-EC5BC25F3A10}"/>
            </c:ext>
          </c:extLst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Data!$D$6:$D$23</c:f>
              <c:numCache>
                <c:formatCode>General</c:formatCode>
                <c:ptCount val="18"/>
                <c:pt idx="0">
                  <c:v>-82.655176999999995</c:v>
                </c:pt>
                <c:pt idx="1">
                  <c:v>-82.465517000000006</c:v>
                </c:pt>
                <c:pt idx="2">
                  <c:v>-82.449152999999995</c:v>
                </c:pt>
                <c:pt idx="3">
                  <c:v>-84.109491999999989</c:v>
                </c:pt>
                <c:pt idx="4">
                  <c:v>-85.473471000000004</c:v>
                </c:pt>
                <c:pt idx="5">
                  <c:v>-87.376613000000006</c:v>
                </c:pt>
                <c:pt idx="6">
                  <c:v>-86.464419000000007</c:v>
                </c:pt>
                <c:pt idx="7">
                  <c:v>-85.449150000000003</c:v>
                </c:pt>
                <c:pt idx="8">
                  <c:v>-80.366226999999995</c:v>
                </c:pt>
                <c:pt idx="9">
                  <c:v>-81.658535000000001</c:v>
                </c:pt>
                <c:pt idx="10">
                  <c:v>-81.254831999999993</c:v>
                </c:pt>
                <c:pt idx="11">
                  <c:v>-80.018507</c:v>
                </c:pt>
                <c:pt idx="12">
                  <c:v>-79.191875999999993</c:v>
                </c:pt>
                <c:pt idx="13">
                  <c:v>-77.732529</c:v>
                </c:pt>
                <c:pt idx="14">
                  <c:v>-78.717469999999992</c:v>
                </c:pt>
                <c:pt idx="15">
                  <c:v>-79.099999999999994</c:v>
                </c:pt>
                <c:pt idx="16">
                  <c:v>-81.599999999999994</c:v>
                </c:pt>
                <c:pt idx="17">
                  <c:v>-82.2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4-4831-B469-EC5BC25F3A10}"/>
            </c:ext>
          </c:extLst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 i husholdn.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Data!$E$6:$E$23</c:f>
              <c:numCache>
                <c:formatCode>General</c:formatCode>
                <c:ptCount val="18"/>
                <c:pt idx="0">
                  <c:v>-36.573183</c:v>
                </c:pt>
                <c:pt idx="1">
                  <c:v>-36.682361</c:v>
                </c:pt>
                <c:pt idx="2">
                  <c:v>-36.942954</c:v>
                </c:pt>
                <c:pt idx="3">
                  <c:v>-37.194982000000003</c:v>
                </c:pt>
                <c:pt idx="4">
                  <c:v>-37.617975000000001</c:v>
                </c:pt>
                <c:pt idx="5">
                  <c:v>-38.063772999999998</c:v>
                </c:pt>
                <c:pt idx="6">
                  <c:v>-37.256366999999997</c:v>
                </c:pt>
                <c:pt idx="7">
                  <c:v>-37.006892999999998</c:v>
                </c:pt>
                <c:pt idx="8">
                  <c:v>-36.347318000000001</c:v>
                </c:pt>
                <c:pt idx="9">
                  <c:v>-37.400669000000001</c:v>
                </c:pt>
                <c:pt idx="10">
                  <c:v>-36.383535999999999</c:v>
                </c:pt>
                <c:pt idx="11">
                  <c:v>-36.093482999999999</c:v>
                </c:pt>
                <c:pt idx="12">
                  <c:v>-37.105775000000001</c:v>
                </c:pt>
                <c:pt idx="13">
                  <c:v>-36.373607999999997</c:v>
                </c:pt>
                <c:pt idx="14">
                  <c:v>-36.635950999999999</c:v>
                </c:pt>
                <c:pt idx="15">
                  <c:v>-37.066215999999997</c:v>
                </c:pt>
                <c:pt idx="16">
                  <c:v>-35.5</c:v>
                </c:pt>
                <c:pt idx="17">
                  <c:v>-35.5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4-4831-B469-EC5BC25F3A10}"/>
            </c:ext>
          </c:extLst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Ledningstab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Data!$F$6:$F$23</c:f>
              <c:numCache>
                <c:formatCode>General</c:formatCode>
                <c:ptCount val="18"/>
                <c:pt idx="0">
                  <c:v>-8.5488330000000001</c:v>
                </c:pt>
                <c:pt idx="1">
                  <c:v>-7.5281149999999997</c:v>
                </c:pt>
                <c:pt idx="2">
                  <c:v>-7.3765799999999997</c:v>
                </c:pt>
                <c:pt idx="3">
                  <c:v>-6.5166890000000004</c:v>
                </c:pt>
                <c:pt idx="4">
                  <c:v>-5.4966920000000004</c:v>
                </c:pt>
                <c:pt idx="5">
                  <c:v>-5.6447139999999996</c:v>
                </c:pt>
                <c:pt idx="6">
                  <c:v>-7.4848140000000001</c:v>
                </c:pt>
                <c:pt idx="7">
                  <c:v>-7.8308369999999998</c:v>
                </c:pt>
                <c:pt idx="8">
                  <c:v>-8.5135349999999992</c:v>
                </c:pt>
                <c:pt idx="9">
                  <c:v>-9.1976289999999992</c:v>
                </c:pt>
                <c:pt idx="10">
                  <c:v>-7.8949429999999996</c:v>
                </c:pt>
                <c:pt idx="11">
                  <c:v>-7.866841</c:v>
                </c:pt>
                <c:pt idx="12">
                  <c:v>-6.952394</c:v>
                </c:pt>
                <c:pt idx="13">
                  <c:v>-7.1060850000000002</c:v>
                </c:pt>
                <c:pt idx="14">
                  <c:v>-6.4</c:v>
                </c:pt>
                <c:pt idx="15">
                  <c:v>-6.7</c:v>
                </c:pt>
                <c:pt idx="16">
                  <c:v>-6</c:v>
                </c:pt>
                <c:pt idx="17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44-4831-B469-EC5BC25F3A10}"/>
            </c:ext>
          </c:extLst>
        </c:ser>
        <c:ser>
          <c:idx val="5"/>
          <c:order val="5"/>
          <c:tx>
            <c:strRef>
              <c:f>Data!$G$5</c:f>
              <c:strCache>
                <c:ptCount val="1"/>
                <c:pt idx="0">
                  <c:v>Eksport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Data!$A$6:$A$23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Data!$G$6:$G$23</c:f>
              <c:numCache>
                <c:formatCode>General</c:formatCode>
                <c:ptCount val="18"/>
                <c:pt idx="0">
                  <c:v>-31.589257</c:v>
                </c:pt>
                <c:pt idx="1">
                  <c:v>-39.634892999999998</c:v>
                </c:pt>
                <c:pt idx="2">
                  <c:v>-56.043342000000003</c:v>
                </c:pt>
                <c:pt idx="3">
                  <c:v>-41.561788</c:v>
                </c:pt>
                <c:pt idx="4">
                  <c:v>-41.663269</c:v>
                </c:pt>
                <c:pt idx="5">
                  <c:v>-49.328463999999997</c:v>
                </c:pt>
                <c:pt idx="6">
                  <c:v>-40.955399999999997</c:v>
                </c:pt>
                <c:pt idx="7">
                  <c:v>-40.898879999999998</c:v>
                </c:pt>
                <c:pt idx="8">
                  <c:v>-39.148200000000003</c:v>
                </c:pt>
                <c:pt idx="9">
                  <c:v>-42.243997999999998</c:v>
                </c:pt>
                <c:pt idx="10">
                  <c:v>-48.944957000000002</c:v>
                </c:pt>
                <c:pt idx="11">
                  <c:v>-49.566892000000003</c:v>
                </c:pt>
                <c:pt idx="12">
                  <c:v>-51.319367</c:v>
                </c:pt>
                <c:pt idx="13">
                  <c:v>-38.375831999999996</c:v>
                </c:pt>
                <c:pt idx="14">
                  <c:v>-38.352285999999999</c:v>
                </c:pt>
                <c:pt idx="15">
                  <c:v>-39.563705999999996</c:v>
                </c:pt>
                <c:pt idx="16">
                  <c:v>-39.700000000000003</c:v>
                </c:pt>
                <c:pt idx="17">
                  <c:v>-35.299999999999997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4-4831-B469-EC5BC25F3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7389816"/>
        <c:axId val="947392440"/>
      </c:barChart>
      <c:catAx>
        <c:axId val="94738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7392440"/>
        <c:crosses val="autoZero"/>
        <c:auto val="1"/>
        <c:lblAlgn val="ctr"/>
        <c:lblOffset val="100"/>
        <c:noMultiLvlLbl val="0"/>
      </c:catAx>
      <c:valAx>
        <c:axId val="9473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Data!$A$4</c:f>
              <c:strCache>
                <c:ptCount val="1"/>
                <c:pt idx="0">
                  <c:v>Petajoule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738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Data!$A$36</c:f>
              <c:strCache>
                <c:ptCount val="1"/>
                <c:pt idx="0">
                  <c:v>Vedvarende energi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Data!$B$35:$AS$35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Data!$B$36:$AS$36</c:f>
              <c:numCache>
                <c:formatCode>0</c:formatCode>
                <c:ptCount val="44"/>
                <c:pt idx="0">
                  <c:v>11548.53</c:v>
                </c:pt>
                <c:pt idx="1">
                  <c:v>12128.44</c:v>
                </c:pt>
                <c:pt idx="2">
                  <c:v>12204.13</c:v>
                </c:pt>
                <c:pt idx="3">
                  <c:v>13788.62</c:v>
                </c:pt>
                <c:pt idx="4">
                  <c:v>17643.13</c:v>
                </c:pt>
                <c:pt idx="5">
                  <c:v>22699.45</c:v>
                </c:pt>
                <c:pt idx="6">
                  <c:v>28356.43</c:v>
                </c:pt>
                <c:pt idx="7">
                  <c:v>30879.72</c:v>
                </c:pt>
                <c:pt idx="8">
                  <c:v>32497.29</c:v>
                </c:pt>
                <c:pt idx="9">
                  <c:v>34194.71</c:v>
                </c:pt>
                <c:pt idx="10">
                  <c:v>35201</c:v>
                </c:pt>
                <c:pt idx="11">
                  <c:v>38352.94</c:v>
                </c:pt>
                <c:pt idx="12">
                  <c:v>42057.53</c:v>
                </c:pt>
                <c:pt idx="13">
                  <c:v>42577.279999999999</c:v>
                </c:pt>
                <c:pt idx="14">
                  <c:v>43547.38</c:v>
                </c:pt>
                <c:pt idx="15">
                  <c:v>45461.38</c:v>
                </c:pt>
                <c:pt idx="16">
                  <c:v>49353.07</c:v>
                </c:pt>
                <c:pt idx="17">
                  <c:v>52261.75</c:v>
                </c:pt>
                <c:pt idx="18">
                  <c:v>54698.8</c:v>
                </c:pt>
                <c:pt idx="19">
                  <c:v>54194.27</c:v>
                </c:pt>
                <c:pt idx="20">
                  <c:v>56571.56</c:v>
                </c:pt>
                <c:pt idx="21">
                  <c:v>59797.18</c:v>
                </c:pt>
                <c:pt idx="22">
                  <c:v>64229.52</c:v>
                </c:pt>
                <c:pt idx="23">
                  <c:v>67076.990000000005</c:v>
                </c:pt>
                <c:pt idx="24">
                  <c:v>69861.240000000005</c:v>
                </c:pt>
                <c:pt idx="25">
                  <c:v>76016.490000000005</c:v>
                </c:pt>
                <c:pt idx="26">
                  <c:v>80243.509999999995</c:v>
                </c:pt>
                <c:pt idx="27">
                  <c:v>85021.08</c:v>
                </c:pt>
                <c:pt idx="28">
                  <c:v>95607.02</c:v>
                </c:pt>
                <c:pt idx="29">
                  <c:v>102859.84</c:v>
                </c:pt>
                <c:pt idx="30">
                  <c:v>105584.87</c:v>
                </c:pt>
                <c:pt idx="31">
                  <c:v>106768.49</c:v>
                </c:pt>
                <c:pt idx="32">
                  <c:v>119212.37</c:v>
                </c:pt>
                <c:pt idx="33">
                  <c:v>117024.42</c:v>
                </c:pt>
                <c:pt idx="34">
                  <c:v>117338.16</c:v>
                </c:pt>
                <c:pt idx="35">
                  <c:v>131306.01</c:v>
                </c:pt>
                <c:pt idx="36">
                  <c:v>130606.53</c:v>
                </c:pt>
                <c:pt idx="37">
                  <c:v>129118.23</c:v>
                </c:pt>
                <c:pt idx="38">
                  <c:v>134517.04999999999</c:v>
                </c:pt>
                <c:pt idx="39">
                  <c:v>140414.10999999999</c:v>
                </c:pt>
                <c:pt idx="40">
                  <c:v>159160.65</c:v>
                </c:pt>
                <c:pt idx="41">
                  <c:v>158592.64000000001</c:v>
                </c:pt>
                <c:pt idx="42">
                  <c:v>170566.65</c:v>
                </c:pt>
                <c:pt idx="43">
                  <c:v>172771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D-4E8D-AF7B-E0E40B39B22D}"/>
            </c:ext>
          </c:extLst>
        </c:ser>
        <c:ser>
          <c:idx val="1"/>
          <c:order val="1"/>
          <c:tx>
            <c:strRef>
              <c:f>Data!$A$37</c:f>
              <c:strCache>
                <c:ptCount val="1"/>
                <c:pt idx="0">
                  <c:v>Affald, ikke bionedbrydeligt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Data!$B$35:$AS$35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Data!$B$37:$AS$37</c:f>
              <c:numCache>
                <c:formatCode>0</c:formatCode>
                <c:ptCount val="44"/>
                <c:pt idx="0">
                  <c:v>4158</c:v>
                </c:pt>
                <c:pt idx="1">
                  <c:v>4536</c:v>
                </c:pt>
                <c:pt idx="2">
                  <c:v>4536</c:v>
                </c:pt>
                <c:pt idx="3">
                  <c:v>4536</c:v>
                </c:pt>
                <c:pt idx="4">
                  <c:v>4762.8</c:v>
                </c:pt>
                <c:pt idx="5">
                  <c:v>4787.3599999999997</c:v>
                </c:pt>
                <c:pt idx="6">
                  <c:v>5066.51</c:v>
                </c:pt>
                <c:pt idx="7">
                  <c:v>5347.35</c:v>
                </c:pt>
                <c:pt idx="8">
                  <c:v>5657.85</c:v>
                </c:pt>
                <c:pt idx="9">
                  <c:v>5899.46</c:v>
                </c:pt>
                <c:pt idx="10">
                  <c:v>6225.18</c:v>
                </c:pt>
                <c:pt idx="11">
                  <c:v>6464.67</c:v>
                </c:pt>
                <c:pt idx="12">
                  <c:v>6456.96</c:v>
                </c:pt>
                <c:pt idx="13">
                  <c:v>6509.42</c:v>
                </c:pt>
                <c:pt idx="14">
                  <c:v>6806.47</c:v>
                </c:pt>
                <c:pt idx="15">
                  <c:v>6974.56</c:v>
                </c:pt>
                <c:pt idx="16">
                  <c:v>7534.81</c:v>
                </c:pt>
                <c:pt idx="17">
                  <c:v>8008.76</c:v>
                </c:pt>
                <c:pt idx="18">
                  <c:v>8734.4599999999991</c:v>
                </c:pt>
                <c:pt idx="19">
                  <c:v>9140.5499999999993</c:v>
                </c:pt>
                <c:pt idx="20">
                  <c:v>10307.85</c:v>
                </c:pt>
                <c:pt idx="21">
                  <c:v>11228.6</c:v>
                </c:pt>
                <c:pt idx="22">
                  <c:v>12046.53</c:v>
                </c:pt>
                <c:pt idx="23">
                  <c:v>11965.87</c:v>
                </c:pt>
                <c:pt idx="24">
                  <c:v>13112.25</c:v>
                </c:pt>
                <c:pt idx="25">
                  <c:v>13676.29</c:v>
                </c:pt>
                <c:pt idx="26">
                  <c:v>14505.15</c:v>
                </c:pt>
                <c:pt idx="27">
                  <c:v>15243.43</c:v>
                </c:pt>
                <c:pt idx="28">
                  <c:v>16469.54</c:v>
                </c:pt>
                <c:pt idx="29">
                  <c:v>16772.8</c:v>
                </c:pt>
                <c:pt idx="30">
                  <c:v>17006.34</c:v>
                </c:pt>
                <c:pt idx="31">
                  <c:v>17291.62</c:v>
                </c:pt>
                <c:pt idx="32">
                  <c:v>17889.14</c:v>
                </c:pt>
                <c:pt idx="33">
                  <c:v>18679.21</c:v>
                </c:pt>
                <c:pt idx="34">
                  <c:v>17705.009999999998</c:v>
                </c:pt>
                <c:pt idx="35">
                  <c:v>17147.95</c:v>
                </c:pt>
                <c:pt idx="36">
                  <c:v>17292.310000000001</c:v>
                </c:pt>
                <c:pt idx="37">
                  <c:v>16028.72</c:v>
                </c:pt>
                <c:pt idx="38">
                  <c:v>15720.65</c:v>
                </c:pt>
                <c:pt idx="39">
                  <c:v>15871.06</c:v>
                </c:pt>
                <c:pt idx="40">
                  <c:v>15665.43</c:v>
                </c:pt>
                <c:pt idx="41">
                  <c:v>15421.79</c:v>
                </c:pt>
                <c:pt idx="42">
                  <c:v>16020.83</c:v>
                </c:pt>
                <c:pt idx="43">
                  <c:v>15103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D-4E8D-AF7B-E0E40B39B22D}"/>
            </c:ext>
          </c:extLst>
        </c:ser>
        <c:ser>
          <c:idx val="2"/>
          <c:order val="2"/>
          <c:tx>
            <c:strRef>
              <c:f>Data!$A$38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Data!$B$35:$AS$35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Data!$B$38:$AS$38</c:f>
              <c:numCache>
                <c:formatCode>0</c:formatCode>
                <c:ptCount val="44"/>
                <c:pt idx="0">
                  <c:v>15.17</c:v>
                </c:pt>
                <c:pt idx="1">
                  <c:v>10.76</c:v>
                </c:pt>
                <c:pt idx="2">
                  <c:v>20.51</c:v>
                </c:pt>
                <c:pt idx="3">
                  <c:v>17.59</c:v>
                </c:pt>
                <c:pt idx="4">
                  <c:v>19.190000000000001</c:v>
                </c:pt>
                <c:pt idx="5">
                  <c:v>16.77</c:v>
                </c:pt>
                <c:pt idx="6">
                  <c:v>813.81</c:v>
                </c:pt>
                <c:pt idx="7">
                  <c:v>1265.8699999999999</c:v>
                </c:pt>
                <c:pt idx="8">
                  <c:v>1572.06</c:v>
                </c:pt>
                <c:pt idx="9">
                  <c:v>11072.91</c:v>
                </c:pt>
                <c:pt idx="10">
                  <c:v>45664.79</c:v>
                </c:pt>
                <c:pt idx="11">
                  <c:v>75315.960000000006</c:v>
                </c:pt>
                <c:pt idx="12">
                  <c:v>96828.41</c:v>
                </c:pt>
                <c:pt idx="13">
                  <c:v>97110.34</c:v>
                </c:pt>
                <c:pt idx="14">
                  <c:v>113576.84</c:v>
                </c:pt>
                <c:pt idx="15">
                  <c:v>115966.89</c:v>
                </c:pt>
                <c:pt idx="16">
                  <c:v>145712.24</c:v>
                </c:pt>
                <c:pt idx="17">
                  <c:v>151778.38</c:v>
                </c:pt>
                <c:pt idx="18">
                  <c:v>167790.61</c:v>
                </c:pt>
                <c:pt idx="19">
                  <c:v>181802.23999999999</c:v>
                </c:pt>
                <c:pt idx="20">
                  <c:v>196852</c:v>
                </c:pt>
                <c:pt idx="21">
                  <c:v>239199.48</c:v>
                </c:pt>
                <c:pt idx="22">
                  <c:v>295052.40000000002</c:v>
                </c:pt>
                <c:pt idx="23">
                  <c:v>286141.81</c:v>
                </c:pt>
                <c:pt idx="24">
                  <c:v>294071.23</c:v>
                </c:pt>
                <c:pt idx="25">
                  <c:v>310306.8</c:v>
                </c:pt>
                <c:pt idx="26">
                  <c:v>317755.68</c:v>
                </c:pt>
                <c:pt idx="27">
                  <c:v>318323.53999999998</c:v>
                </c:pt>
                <c:pt idx="28">
                  <c:v>301555.94</c:v>
                </c:pt>
                <c:pt idx="29">
                  <c:v>355529.91</c:v>
                </c:pt>
                <c:pt idx="30">
                  <c:v>392868.34</c:v>
                </c:pt>
                <c:pt idx="31">
                  <c:v>390346.52</c:v>
                </c:pt>
                <c:pt idx="32">
                  <c:v>346146.14</c:v>
                </c:pt>
                <c:pt idx="33">
                  <c:v>377549.67</c:v>
                </c:pt>
                <c:pt idx="34">
                  <c:v>314990.28000000003</c:v>
                </c:pt>
                <c:pt idx="35">
                  <c:v>307424.78999999998</c:v>
                </c:pt>
                <c:pt idx="36">
                  <c:v>246591.87</c:v>
                </c:pt>
                <c:pt idx="37">
                  <c:v>216000.2</c:v>
                </c:pt>
                <c:pt idx="38">
                  <c:v>179274.69</c:v>
                </c:pt>
                <c:pt idx="39">
                  <c:v>173259.03</c:v>
                </c:pt>
                <c:pt idx="40">
                  <c:v>173509.95</c:v>
                </c:pt>
                <c:pt idx="41">
                  <c:v>169735.49</c:v>
                </c:pt>
                <c:pt idx="42">
                  <c:v>182142.42</c:v>
                </c:pt>
                <c:pt idx="43">
                  <c:v>155071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8D-4E8D-AF7B-E0E40B39B22D}"/>
            </c:ext>
          </c:extLst>
        </c:ser>
        <c:ser>
          <c:idx val="3"/>
          <c:order val="3"/>
          <c:tx>
            <c:strRef>
              <c:f>Data!$A$39</c:f>
              <c:strCache>
                <c:ptCount val="1"/>
                <c:pt idx="0">
                  <c:v>Råolie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Data!$B$35:$AS$35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Data!$B$39:$AS$39</c:f>
              <c:numCache>
                <c:formatCode>0</c:formatCode>
                <c:ptCount val="44"/>
                <c:pt idx="0">
                  <c:v>7414.94</c:v>
                </c:pt>
                <c:pt idx="1">
                  <c:v>9692.2999999999993</c:v>
                </c:pt>
                <c:pt idx="2">
                  <c:v>25144.959999999999</c:v>
                </c:pt>
                <c:pt idx="3">
                  <c:v>18461.39</c:v>
                </c:pt>
                <c:pt idx="4">
                  <c:v>18589.07</c:v>
                </c:pt>
                <c:pt idx="5">
                  <c:v>12724</c:v>
                </c:pt>
                <c:pt idx="6">
                  <c:v>32377.83</c:v>
                </c:pt>
                <c:pt idx="7">
                  <c:v>71992.2</c:v>
                </c:pt>
                <c:pt idx="8">
                  <c:v>91918.28</c:v>
                </c:pt>
                <c:pt idx="9">
                  <c:v>98803.96</c:v>
                </c:pt>
                <c:pt idx="10">
                  <c:v>123469.23</c:v>
                </c:pt>
                <c:pt idx="11">
                  <c:v>154620.03</c:v>
                </c:pt>
                <c:pt idx="12">
                  <c:v>196484.18</c:v>
                </c:pt>
                <c:pt idx="13">
                  <c:v>202144.4</c:v>
                </c:pt>
                <c:pt idx="14">
                  <c:v>236154.06</c:v>
                </c:pt>
                <c:pt idx="15">
                  <c:v>255958.66</c:v>
                </c:pt>
                <c:pt idx="16">
                  <c:v>298602.3</c:v>
                </c:pt>
                <c:pt idx="17">
                  <c:v>331178.68</c:v>
                </c:pt>
                <c:pt idx="18">
                  <c:v>352919.43</c:v>
                </c:pt>
                <c:pt idx="19">
                  <c:v>389346.93</c:v>
                </c:pt>
                <c:pt idx="20">
                  <c:v>391563.31</c:v>
                </c:pt>
                <c:pt idx="21">
                  <c:v>432220.2</c:v>
                </c:pt>
                <c:pt idx="22">
                  <c:v>479242.01</c:v>
                </c:pt>
                <c:pt idx="23">
                  <c:v>491587.35</c:v>
                </c:pt>
                <c:pt idx="24">
                  <c:v>621996.55000000005</c:v>
                </c:pt>
                <c:pt idx="25">
                  <c:v>764525.68</c:v>
                </c:pt>
                <c:pt idx="26">
                  <c:v>726121.09</c:v>
                </c:pt>
                <c:pt idx="27">
                  <c:v>780149.65</c:v>
                </c:pt>
                <c:pt idx="28">
                  <c:v>780139.67</c:v>
                </c:pt>
                <c:pt idx="29">
                  <c:v>828270.56</c:v>
                </c:pt>
                <c:pt idx="30">
                  <c:v>796223.69</c:v>
                </c:pt>
                <c:pt idx="31">
                  <c:v>724062.38</c:v>
                </c:pt>
                <c:pt idx="32">
                  <c:v>652260.51</c:v>
                </c:pt>
                <c:pt idx="33">
                  <c:v>603525.07999999996</c:v>
                </c:pt>
                <c:pt idx="34">
                  <c:v>554826.03</c:v>
                </c:pt>
                <c:pt idx="35">
                  <c:v>522732.77</c:v>
                </c:pt>
                <c:pt idx="36">
                  <c:v>470446.66</c:v>
                </c:pt>
                <c:pt idx="37">
                  <c:v>429139.61</c:v>
                </c:pt>
                <c:pt idx="38">
                  <c:v>373364.96</c:v>
                </c:pt>
                <c:pt idx="39">
                  <c:v>349634.68</c:v>
                </c:pt>
                <c:pt idx="40">
                  <c:v>330661.92</c:v>
                </c:pt>
                <c:pt idx="41">
                  <c:v>297748.08</c:v>
                </c:pt>
                <c:pt idx="42">
                  <c:v>289689.58</c:v>
                </c:pt>
                <c:pt idx="43">
                  <c:v>243629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8D-4E8D-AF7B-E0E40B39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339528"/>
        <c:axId val="1046336248"/>
      </c:areaChart>
      <c:lineChart>
        <c:grouping val="standard"/>
        <c:varyColors val="0"/>
        <c:ser>
          <c:idx val="4"/>
          <c:order val="4"/>
          <c:tx>
            <c:strRef>
              <c:f>Data!$A$40</c:f>
              <c:strCache>
                <c:ptCount val="1"/>
                <c:pt idx="0">
                  <c:v>Bruttoenergiforbrug i alt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Data!$B$35:$AS$35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Data!$B$40:$AS$40</c:f>
              <c:numCache>
                <c:formatCode>0</c:formatCode>
                <c:ptCount val="44"/>
                <c:pt idx="0">
                  <c:v>759595.58</c:v>
                </c:pt>
                <c:pt idx="1">
                  <c:v>798158.48</c:v>
                </c:pt>
                <c:pt idx="2">
                  <c:v>824253.74</c:v>
                </c:pt>
                <c:pt idx="3">
                  <c:v>847285.25</c:v>
                </c:pt>
                <c:pt idx="4">
                  <c:v>863153.26</c:v>
                </c:pt>
                <c:pt idx="5">
                  <c:v>813696.74</c:v>
                </c:pt>
                <c:pt idx="6">
                  <c:v>762073.44</c:v>
                </c:pt>
                <c:pt idx="7">
                  <c:v>758270.79</c:v>
                </c:pt>
                <c:pt idx="8">
                  <c:v>755819.04</c:v>
                </c:pt>
                <c:pt idx="9">
                  <c:v>769224.57</c:v>
                </c:pt>
                <c:pt idx="10">
                  <c:v>793474.78</c:v>
                </c:pt>
                <c:pt idx="11">
                  <c:v>816167.46</c:v>
                </c:pt>
                <c:pt idx="12">
                  <c:v>820589.88</c:v>
                </c:pt>
                <c:pt idx="13">
                  <c:v>827886.88</c:v>
                </c:pt>
                <c:pt idx="14">
                  <c:v>823974.3</c:v>
                </c:pt>
                <c:pt idx="15">
                  <c:v>819049.32</c:v>
                </c:pt>
                <c:pt idx="16">
                  <c:v>829471.9</c:v>
                </c:pt>
                <c:pt idx="17">
                  <c:v>829328.17</c:v>
                </c:pt>
                <c:pt idx="18">
                  <c:v>823086.47</c:v>
                </c:pt>
                <c:pt idx="19">
                  <c:v>829409.06</c:v>
                </c:pt>
                <c:pt idx="20">
                  <c:v>840092.65</c:v>
                </c:pt>
                <c:pt idx="21">
                  <c:v>842870.71</c:v>
                </c:pt>
                <c:pt idx="22">
                  <c:v>848544.69</c:v>
                </c:pt>
                <c:pt idx="23">
                  <c:v>839010.29</c:v>
                </c:pt>
                <c:pt idx="24">
                  <c:v>841566.58</c:v>
                </c:pt>
                <c:pt idx="25">
                  <c:v>838894.17</c:v>
                </c:pt>
                <c:pt idx="26">
                  <c:v>836833.03</c:v>
                </c:pt>
                <c:pt idx="27">
                  <c:v>826887.15</c:v>
                </c:pt>
                <c:pt idx="28">
                  <c:v>832890.96</c:v>
                </c:pt>
                <c:pt idx="29">
                  <c:v>839520.6</c:v>
                </c:pt>
                <c:pt idx="30">
                  <c:v>850254.17</c:v>
                </c:pt>
                <c:pt idx="31">
                  <c:v>863485.83</c:v>
                </c:pt>
                <c:pt idx="32">
                  <c:v>873351.06</c:v>
                </c:pt>
                <c:pt idx="33">
                  <c:v>862862.94</c:v>
                </c:pt>
                <c:pt idx="34">
                  <c:v>812888.36</c:v>
                </c:pt>
                <c:pt idx="35">
                  <c:v>814362.86</c:v>
                </c:pt>
                <c:pt idx="36">
                  <c:v>805551.67</c:v>
                </c:pt>
                <c:pt idx="37">
                  <c:v>784291.81</c:v>
                </c:pt>
                <c:pt idx="38">
                  <c:v>765061.14</c:v>
                </c:pt>
                <c:pt idx="39">
                  <c:v>755106.93</c:v>
                </c:pt>
                <c:pt idx="40">
                  <c:v>759653.96</c:v>
                </c:pt>
                <c:pt idx="41">
                  <c:v>770081.97</c:v>
                </c:pt>
                <c:pt idx="42">
                  <c:v>772406.46</c:v>
                </c:pt>
                <c:pt idx="43">
                  <c:v>781000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8D-4E8D-AF7B-E0E40B39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339528"/>
        <c:axId val="1046336248"/>
      </c:lineChart>
      <c:catAx>
        <c:axId val="104633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46336248"/>
        <c:crosses val="autoZero"/>
        <c:auto val="1"/>
        <c:lblAlgn val="ctr"/>
        <c:lblOffset val="100"/>
        <c:noMultiLvlLbl val="0"/>
      </c:catAx>
      <c:valAx>
        <c:axId val="104633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Data!$A$33</c:f>
              <c:strCache>
                <c:ptCount val="1"/>
                <c:pt idx="0">
                  <c:v>Terajoule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4633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6442022131583E-2"/>
          <c:y val="5.2845528455284556E-2"/>
          <c:w val="0.87850955567508737"/>
          <c:h val="0.7679943665578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Data!$A$51</c:f>
              <c:strCache>
                <c:ptCount val="1"/>
                <c:pt idx="0">
                  <c:v>Energi i 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Data!$B$50:$K$50</c:f>
              <c:numCache>
                <c:formatCode>General</c:formatCode>
                <c:ptCount val="10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Data!$B$51:$K$51</c:f>
              <c:numCache>
                <c:formatCode>General</c:formatCode>
                <c:ptCount val="10"/>
                <c:pt idx="0">
                  <c:v>51.81</c:v>
                </c:pt>
                <c:pt idx="1">
                  <c:v>138.82</c:v>
                </c:pt>
                <c:pt idx="2">
                  <c:v>154.27000000000001</c:v>
                </c:pt>
                <c:pt idx="3">
                  <c:v>120.17</c:v>
                </c:pt>
                <c:pt idx="4">
                  <c:v>91.94</c:v>
                </c:pt>
                <c:pt idx="5">
                  <c:v>89.95</c:v>
                </c:pt>
                <c:pt idx="6">
                  <c:v>89.35</c:v>
                </c:pt>
                <c:pt idx="7">
                  <c:v>83.04</c:v>
                </c:pt>
                <c:pt idx="8">
                  <c:v>85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B-42D9-A75A-91364606E924}"/>
            </c:ext>
          </c:extLst>
        </c:ser>
        <c:ser>
          <c:idx val="1"/>
          <c:order val="1"/>
          <c:tx>
            <c:strRef>
              <c:f>Data!$A$52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Data!$B$50:$K$50</c:f>
              <c:numCache>
                <c:formatCode>General</c:formatCode>
                <c:ptCount val="10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Data!$B$52:$K$52</c:f>
              <c:numCache>
                <c:formatCode>General</c:formatCode>
                <c:ptCount val="10"/>
                <c:pt idx="0">
                  <c:v>72.13</c:v>
                </c:pt>
                <c:pt idx="1">
                  <c:v>203.13</c:v>
                </c:pt>
                <c:pt idx="2">
                  <c:v>226.28</c:v>
                </c:pt>
                <c:pt idx="3">
                  <c:v>167.6</c:v>
                </c:pt>
                <c:pt idx="4">
                  <c:v>132.94</c:v>
                </c:pt>
                <c:pt idx="5">
                  <c:v>127.23</c:v>
                </c:pt>
                <c:pt idx="6">
                  <c:v>117.94</c:v>
                </c:pt>
                <c:pt idx="7">
                  <c:v>106</c:v>
                </c:pt>
                <c:pt idx="8">
                  <c:v>101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B-42D9-A75A-91364606E924}"/>
            </c:ext>
          </c:extLst>
        </c:ser>
        <c:ser>
          <c:idx val="2"/>
          <c:order val="2"/>
          <c:tx>
            <c:strRef>
              <c:f>Data!$A$53</c:f>
              <c:strCache>
                <c:ptCount val="1"/>
                <c:pt idx="0">
                  <c:v>Olie og naturgas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Data!$B$50:$K$50</c:f>
              <c:numCache>
                <c:formatCode>General</c:formatCode>
                <c:ptCount val="10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Data!$B$53:$K$53</c:f>
              <c:numCache>
                <c:formatCode>General</c:formatCode>
                <c:ptCount val="10"/>
                <c:pt idx="0">
                  <c:v>85.18</c:v>
                </c:pt>
                <c:pt idx="1">
                  <c:v>189.08</c:v>
                </c:pt>
                <c:pt idx="2">
                  <c:v>218.45</c:v>
                </c:pt>
                <c:pt idx="3">
                  <c:v>170.19</c:v>
                </c:pt>
                <c:pt idx="4">
                  <c:v>131.43</c:v>
                </c:pt>
                <c:pt idx="5">
                  <c:v>129.13999999999999</c:v>
                </c:pt>
                <c:pt idx="6">
                  <c:v>122.1</c:v>
                </c:pt>
                <c:pt idx="7">
                  <c:v>114</c:v>
                </c:pt>
                <c:pt idx="8">
                  <c:v>115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B-42D9-A75A-91364606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9831256"/>
        <c:axId val="979831584"/>
      </c:barChart>
      <c:catAx>
        <c:axId val="97983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9831584"/>
        <c:crosses val="autoZero"/>
        <c:auto val="1"/>
        <c:lblAlgn val="ctr"/>
        <c:lblOffset val="100"/>
        <c:noMultiLvlLbl val="0"/>
      </c:catAx>
      <c:valAx>
        <c:axId val="9798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Data!$A$49</c:f>
              <c:strCache>
                <c:ptCount val="1"/>
                <c:pt idx="0">
                  <c:v>Procent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983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Data!$D$65</c:f>
              <c:strCache>
                <c:ptCount val="1"/>
                <c:pt idx="0">
                  <c:v>Ton CO2 Pr Indbygger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Data!$A$66:$A$99</c:f>
              <c:strCache>
                <c:ptCount val="34"/>
                <c:pt idx="0">
                  <c:v>Sverige</c:v>
                </c:pt>
                <c:pt idx="1">
                  <c:v>Schweiz</c:v>
                </c:pt>
                <c:pt idx="2">
                  <c:v>Letland</c:v>
                </c:pt>
                <c:pt idx="3">
                  <c:v>Ungarn</c:v>
                </c:pt>
                <c:pt idx="4">
                  <c:v>Tyrkiet</c:v>
                </c:pt>
                <c:pt idx="5">
                  <c:v>Portugal</c:v>
                </c:pt>
                <c:pt idx="6">
                  <c:v>Frankrig</c:v>
                </c:pt>
                <c:pt idx="7">
                  <c:v>Italien</c:v>
                </c:pt>
                <c:pt idx="8">
                  <c:v>Storbritannien</c:v>
                </c:pt>
                <c:pt idx="9">
                  <c:v>Litauen</c:v>
                </c:pt>
                <c:pt idx="10">
                  <c:v>Spanien</c:v>
                </c:pt>
                <c:pt idx="11">
                  <c:v>Slovakiet</c:v>
                </c:pt>
                <c:pt idx="12">
                  <c:v>EU(28)</c:v>
                </c:pt>
                <c:pt idx="13">
                  <c:v>Slovenien</c:v>
                </c:pt>
                <c:pt idx="14">
                  <c:v>Danmark</c:v>
                </c:pt>
                <c:pt idx="15">
                  <c:v>Grækenland</c:v>
                </c:pt>
                <c:pt idx="16">
                  <c:v>Østrig</c:v>
                </c:pt>
                <c:pt idx="17">
                  <c:v>Norge</c:v>
                </c:pt>
                <c:pt idx="18">
                  <c:v>Finland</c:v>
                </c:pt>
                <c:pt idx="19">
                  <c:v>Belgien</c:v>
                </c:pt>
                <c:pt idx="20">
                  <c:v>Japan</c:v>
                </c:pt>
                <c:pt idx="21">
                  <c:v>Polen</c:v>
                </c:pt>
                <c:pt idx="22">
                  <c:v>Tyskland</c:v>
                </c:pt>
                <c:pt idx="23">
                  <c:v>Holland</c:v>
                </c:pt>
                <c:pt idx="24">
                  <c:v>OECD - Total</c:v>
                </c:pt>
                <c:pt idx="25">
                  <c:v>Tjekkiet</c:v>
                </c:pt>
                <c:pt idx="26">
                  <c:v>Irland</c:v>
                </c:pt>
                <c:pt idx="27">
                  <c:v>Island</c:v>
                </c:pt>
                <c:pt idx="28">
                  <c:v>Estland</c:v>
                </c:pt>
                <c:pt idx="29">
                  <c:v>New Zealand</c:v>
                </c:pt>
                <c:pt idx="30">
                  <c:v>Luxembourg</c:v>
                </c:pt>
                <c:pt idx="31">
                  <c:v>Canada</c:v>
                </c:pt>
                <c:pt idx="32">
                  <c:v>USA</c:v>
                </c:pt>
                <c:pt idx="33">
                  <c:v>Australien</c:v>
                </c:pt>
              </c:strCache>
            </c:strRef>
          </c:cat>
          <c:val>
            <c:numRef>
              <c:f>Data!$D$66:$D$99</c:f>
              <c:numCache>
                <c:formatCode>0.0</c:formatCode>
                <c:ptCount val="34"/>
                <c:pt idx="0">
                  <c:v>5.2358186443315287</c:v>
                </c:pt>
                <c:pt idx="1">
                  <c:v>5.5797313340512842</c:v>
                </c:pt>
                <c:pt idx="2">
                  <c:v>5.8211936998744234</c:v>
                </c:pt>
                <c:pt idx="3">
                  <c:v>6.5169372726864996</c:v>
                </c:pt>
                <c:pt idx="4">
                  <c:v>6.5525494172105363</c:v>
                </c:pt>
                <c:pt idx="5">
                  <c:v>6.8489555644010371</c:v>
                </c:pt>
                <c:pt idx="6">
                  <c:v>7.0482008837915036</c:v>
                </c:pt>
                <c:pt idx="7">
                  <c:v>7.0652638011581494</c:v>
                </c:pt>
                <c:pt idx="8">
                  <c:v>7.182684345325332</c:v>
                </c:pt>
                <c:pt idx="9">
                  <c:v>7.2186919945495642</c:v>
                </c:pt>
                <c:pt idx="10">
                  <c:v>7.3116247356250481</c:v>
                </c:pt>
                <c:pt idx="11">
                  <c:v>7.9637066409375432</c:v>
                </c:pt>
                <c:pt idx="12">
                  <c:v>8.4411780721934022</c:v>
                </c:pt>
                <c:pt idx="13">
                  <c:v>8.4473063812548972</c:v>
                </c:pt>
                <c:pt idx="14">
                  <c:v>8.5450886646643625</c:v>
                </c:pt>
                <c:pt idx="15">
                  <c:v>8.8724900110919176</c:v>
                </c:pt>
                <c:pt idx="16">
                  <c:v>9.353130781290842</c:v>
                </c:pt>
                <c:pt idx="17">
                  <c:v>9.9891780597369895</c:v>
                </c:pt>
                <c:pt idx="18">
                  <c:v>10.045757886093282</c:v>
                </c:pt>
                <c:pt idx="19">
                  <c:v>10.092438497883661</c:v>
                </c:pt>
                <c:pt idx="20">
                  <c:v>10.178116621119042</c:v>
                </c:pt>
                <c:pt idx="21">
                  <c:v>10.769290375970275</c:v>
                </c:pt>
                <c:pt idx="22">
                  <c:v>10.968357149486087</c:v>
                </c:pt>
                <c:pt idx="23">
                  <c:v>11.281104084659098</c:v>
                </c:pt>
                <c:pt idx="24">
                  <c:v>11.922003584816052</c:v>
                </c:pt>
                <c:pt idx="25">
                  <c:v>12.151162101117652</c:v>
                </c:pt>
                <c:pt idx="26">
                  <c:v>12.674773447623259</c:v>
                </c:pt>
                <c:pt idx="27">
                  <c:v>13.845829486981616</c:v>
                </c:pt>
                <c:pt idx="28">
                  <c:v>15.849500980731513</c:v>
                </c:pt>
                <c:pt idx="29">
                  <c:v>16.865906255866829</c:v>
                </c:pt>
                <c:pt idx="30">
                  <c:v>17.164931909306315</c:v>
                </c:pt>
                <c:pt idx="31">
                  <c:v>19.587957920834079</c:v>
                </c:pt>
                <c:pt idx="32">
                  <c:v>19.857835964046565</c:v>
                </c:pt>
                <c:pt idx="33">
                  <c:v>22.523766942824651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1-45F5-B565-02A2898A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2673344"/>
        <c:axId val="1142676952"/>
      </c:barChart>
      <c:catAx>
        <c:axId val="1142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2676952"/>
        <c:crosses val="autoZero"/>
        <c:auto val="1"/>
        <c:lblAlgn val="ctr"/>
        <c:lblOffset val="100"/>
        <c:noMultiLvlLbl val="0"/>
      </c:catAx>
      <c:valAx>
        <c:axId val="114267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Data!$D$65</c:f>
              <c:strCache>
                <c:ptCount val="1"/>
                <c:pt idx="0">
                  <c:v>Ton CO2 Pr Indbygger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267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Data!$A$107</c:f>
              <c:strCache>
                <c:ptCount val="1"/>
                <c:pt idx="0">
                  <c:v>Biologisk kapacitet ha/person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Data!$B$106:$BE$106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Data!$B$107:$BE$107</c:f>
              <c:numCache>
                <c:formatCode>0.0</c:formatCode>
                <c:ptCount val="56"/>
                <c:pt idx="0">
                  <c:v>4.4451366689185798</c:v>
                </c:pt>
                <c:pt idx="1">
                  <c:v>4.4783216071550704</c:v>
                </c:pt>
                <c:pt idx="2">
                  <c:v>4.4355919165698001</c:v>
                </c:pt>
                <c:pt idx="3">
                  <c:v>4.5361688738004302</c:v>
                </c:pt>
                <c:pt idx="4">
                  <c:v>4.5143253440300901</c:v>
                </c:pt>
                <c:pt idx="5">
                  <c:v>4.3931562848914902</c:v>
                </c:pt>
                <c:pt idx="6">
                  <c:v>4.4553934774205404</c:v>
                </c:pt>
                <c:pt idx="7">
                  <c:v>4.5024258642269404</c:v>
                </c:pt>
                <c:pt idx="8">
                  <c:v>4.5054544978681399</c:v>
                </c:pt>
                <c:pt idx="9">
                  <c:v>4.3310415788596304</c:v>
                </c:pt>
                <c:pt idx="10">
                  <c:v>4.4296347800401898</c:v>
                </c:pt>
                <c:pt idx="11">
                  <c:v>4.4097963845767199</c:v>
                </c:pt>
                <c:pt idx="12">
                  <c:v>4.2535170961198698</c:v>
                </c:pt>
                <c:pt idx="13">
                  <c:v>4.3927597586033302</c:v>
                </c:pt>
                <c:pt idx="14">
                  <c:v>4.1942874985333098</c:v>
                </c:pt>
                <c:pt idx="15">
                  <c:v>3.9358371591617098</c:v>
                </c:pt>
                <c:pt idx="16">
                  <c:v>4.3598330409092103</c:v>
                </c:pt>
                <c:pt idx="17">
                  <c:v>4.2623046438964698</c:v>
                </c:pt>
                <c:pt idx="18">
                  <c:v>4.42948417201025</c:v>
                </c:pt>
                <c:pt idx="19">
                  <c:v>4.2760777782149599</c:v>
                </c:pt>
                <c:pt idx="20">
                  <c:v>4.3922437986508696</c:v>
                </c:pt>
                <c:pt idx="21">
                  <c:v>4.7610570849666303</c:v>
                </c:pt>
                <c:pt idx="22">
                  <c:v>4.2856688027365699</c:v>
                </c:pt>
                <c:pt idx="23">
                  <c:v>5.1377861129148501</c:v>
                </c:pt>
                <c:pt idx="24">
                  <c:v>4.8697761921620497</c:v>
                </c:pt>
                <c:pt idx="25">
                  <c:v>4.8469170538471502</c:v>
                </c:pt>
                <c:pt idx="26">
                  <c:v>4.6023345628256598</c:v>
                </c:pt>
                <c:pt idx="27">
                  <c:v>4.8000276712061503</c:v>
                </c:pt>
                <c:pt idx="28">
                  <c:v>5.02601003462396</c:v>
                </c:pt>
                <c:pt idx="29">
                  <c:v>5.15817327944628</c:v>
                </c:pt>
                <c:pt idx="30">
                  <c:v>5.0520030807094702</c:v>
                </c:pt>
                <c:pt idx="31">
                  <c:v>4.4188264096304799</c:v>
                </c:pt>
                <c:pt idx="32">
                  <c:v>4.7332371156999997</c:v>
                </c:pt>
                <c:pt idx="33">
                  <c:v>4.7231903589548097</c:v>
                </c:pt>
                <c:pt idx="34">
                  <c:v>4.8738599681161796</c:v>
                </c:pt>
                <c:pt idx="35">
                  <c:v>4.8174627364036597</c:v>
                </c:pt>
                <c:pt idx="36">
                  <c:v>4.8982655574370897</c:v>
                </c:pt>
                <c:pt idx="37">
                  <c:v>4.9500209276554097</c:v>
                </c:pt>
                <c:pt idx="38">
                  <c:v>4.8021440214850504</c:v>
                </c:pt>
                <c:pt idx="39">
                  <c:v>4.8751551506076103</c:v>
                </c:pt>
                <c:pt idx="40">
                  <c:v>4.8377948148454504</c:v>
                </c:pt>
                <c:pt idx="41">
                  <c:v>4.7294967415227998</c:v>
                </c:pt>
                <c:pt idx="42">
                  <c:v>4.8083876693023004</c:v>
                </c:pt>
                <c:pt idx="43">
                  <c:v>4.6843933947590504</c:v>
                </c:pt>
                <c:pt idx="44">
                  <c:v>4.7581273617095201</c:v>
                </c:pt>
                <c:pt idx="45">
                  <c:v>4.6643601051652297</c:v>
                </c:pt>
                <c:pt idx="46">
                  <c:v>4.6159027672728099</c:v>
                </c:pt>
                <c:pt idx="47">
                  <c:v>4.6973697728380399</c:v>
                </c:pt>
                <c:pt idx="48">
                  <c:v>4.92337707867466</c:v>
                </c:pt>
                <c:pt idx="49">
                  <c:v>4.68492736546572</c:v>
                </c:pt>
                <c:pt idx="50">
                  <c:v>4.5589027261942299</c:v>
                </c:pt>
                <c:pt idx="51">
                  <c:v>4.6462322034221</c:v>
                </c:pt>
                <c:pt idx="52">
                  <c:v>4.5738596517441703</c:v>
                </c:pt>
                <c:pt idx="53">
                  <c:v>4.4000000000000004</c:v>
                </c:pt>
                <c:pt idx="54">
                  <c:v>4.4400000000000004</c:v>
                </c:pt>
                <c:pt idx="55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A-4387-8BD4-C62EC111899F}"/>
            </c:ext>
          </c:extLst>
        </c:ser>
        <c:ser>
          <c:idx val="1"/>
          <c:order val="1"/>
          <c:tx>
            <c:strRef>
              <c:f>Data!$A$108</c:f>
              <c:strCache>
                <c:ptCount val="1"/>
                <c:pt idx="0">
                  <c:v>Økologisk fodaftryk ha/person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Data!$B$106:$BE$106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Data!$B$108:$BE$108</c:f>
              <c:numCache>
                <c:formatCode>0.0</c:formatCode>
                <c:ptCount val="56"/>
                <c:pt idx="0">
                  <c:v>5.7809126752530897</c:v>
                </c:pt>
                <c:pt idx="1">
                  <c:v>6.3866780140913404</c:v>
                </c:pt>
                <c:pt idx="2">
                  <c:v>6.3510236285313697</c:v>
                </c:pt>
                <c:pt idx="3">
                  <c:v>6.91075472266788</c:v>
                </c:pt>
                <c:pt idx="4">
                  <c:v>7.0059190586647402</c:v>
                </c:pt>
                <c:pt idx="5">
                  <c:v>7.3185224927355597</c:v>
                </c:pt>
                <c:pt idx="6">
                  <c:v>7.4437187024050999</c:v>
                </c:pt>
                <c:pt idx="7">
                  <c:v>8.6441740727174707</c:v>
                </c:pt>
                <c:pt idx="8">
                  <c:v>9.1509418687296407</c:v>
                </c:pt>
                <c:pt idx="9">
                  <c:v>8.8861244559732508</c:v>
                </c:pt>
                <c:pt idx="10">
                  <c:v>8.6294942879026397</c:v>
                </c:pt>
                <c:pt idx="11">
                  <c:v>8.9858100841531492</c:v>
                </c:pt>
                <c:pt idx="12">
                  <c:v>9.1472524721920401</c:v>
                </c:pt>
                <c:pt idx="13">
                  <c:v>8.8918233803410196</c:v>
                </c:pt>
                <c:pt idx="14">
                  <c:v>7.9929258602776301</c:v>
                </c:pt>
                <c:pt idx="15">
                  <c:v>9.4046504133183504</c:v>
                </c:pt>
                <c:pt idx="16">
                  <c:v>9.2229969138940504</c:v>
                </c:pt>
                <c:pt idx="17">
                  <c:v>9.0421315674133904</c:v>
                </c:pt>
                <c:pt idx="18">
                  <c:v>9.4010854909205506</c:v>
                </c:pt>
                <c:pt idx="19">
                  <c:v>8.8008561926047193</c:v>
                </c:pt>
                <c:pt idx="20">
                  <c:v>8.4197552285029094</c:v>
                </c:pt>
                <c:pt idx="21">
                  <c:v>8.7674888546318002</c:v>
                </c:pt>
                <c:pt idx="22">
                  <c:v>7.8915978350818099</c:v>
                </c:pt>
                <c:pt idx="23">
                  <c:v>8.7577592214174906</c:v>
                </c:pt>
                <c:pt idx="24">
                  <c:v>8.6873823212641899</c:v>
                </c:pt>
                <c:pt idx="25">
                  <c:v>8.7408910543849192</c:v>
                </c:pt>
                <c:pt idx="26">
                  <c:v>8.5565674103590297</c:v>
                </c:pt>
                <c:pt idx="27">
                  <c:v>9.1090078358025703</c:v>
                </c:pt>
                <c:pt idx="28">
                  <c:v>9.06598628305664</c:v>
                </c:pt>
                <c:pt idx="29">
                  <c:v>8.8120520075045707</c:v>
                </c:pt>
                <c:pt idx="30">
                  <c:v>8.870822991552</c:v>
                </c:pt>
                <c:pt idx="31">
                  <c:v>8.2403425215481203</c:v>
                </c:pt>
                <c:pt idx="32">
                  <c:v>8.2998158788321703</c:v>
                </c:pt>
                <c:pt idx="33">
                  <c:v>8.2211521907030605</c:v>
                </c:pt>
                <c:pt idx="34">
                  <c:v>8.6266158265948292</c:v>
                </c:pt>
                <c:pt idx="35">
                  <c:v>8.1370758803423993</c:v>
                </c:pt>
                <c:pt idx="36">
                  <c:v>8.3700121962794807</c:v>
                </c:pt>
                <c:pt idx="37">
                  <c:v>8.6428416767627105</c:v>
                </c:pt>
                <c:pt idx="38">
                  <c:v>8.4895306980380596</c:v>
                </c:pt>
                <c:pt idx="39">
                  <c:v>8.6240629985003405</c:v>
                </c:pt>
                <c:pt idx="40">
                  <c:v>8.1899771537809691</c:v>
                </c:pt>
                <c:pt idx="41">
                  <c:v>7.9598164762860604</c:v>
                </c:pt>
                <c:pt idx="42">
                  <c:v>8.1139660513135006</c:v>
                </c:pt>
                <c:pt idx="43">
                  <c:v>8.1707732354665801</c:v>
                </c:pt>
                <c:pt idx="44">
                  <c:v>8.1742004177932408</c:v>
                </c:pt>
                <c:pt idx="45">
                  <c:v>7.9000547831635304</c:v>
                </c:pt>
                <c:pt idx="46">
                  <c:v>7.9013539049941999</c:v>
                </c:pt>
                <c:pt idx="47">
                  <c:v>7.7278239160100499</c:v>
                </c:pt>
                <c:pt idx="48">
                  <c:v>6.8903737983600797</c:v>
                </c:pt>
                <c:pt idx="49">
                  <c:v>6.79137105338667</c:v>
                </c:pt>
                <c:pt idx="50">
                  <c:v>6.3212043198355996</c:v>
                </c:pt>
                <c:pt idx="51">
                  <c:v>5.9492591959558698</c:v>
                </c:pt>
                <c:pt idx="52">
                  <c:v>6.1083753606417597</c:v>
                </c:pt>
                <c:pt idx="53">
                  <c:v>7.1</c:v>
                </c:pt>
                <c:pt idx="54">
                  <c:v>7.22</c:v>
                </c:pt>
                <c:pt idx="5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A-4387-8BD4-C62EC111899F}"/>
            </c:ext>
          </c:extLst>
        </c:ser>
        <c:ser>
          <c:idx val="2"/>
          <c:order val="2"/>
          <c:tx>
            <c:strRef>
              <c:f>Data!$A$109</c:f>
              <c:strCache>
                <c:ptCount val="1"/>
                <c:pt idx="0">
                  <c:v>Økologisk underskud ha/person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Data!$B$106:$BE$106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Data!$B$109:$BE$109</c:f>
              <c:numCache>
                <c:formatCode>0.0</c:formatCode>
                <c:ptCount val="56"/>
                <c:pt idx="0">
                  <c:v>-1.3357760063345099</c:v>
                </c:pt>
                <c:pt idx="1">
                  <c:v>-1.90835640693627</c:v>
                </c:pt>
                <c:pt idx="2">
                  <c:v>-1.9154317119615696</c:v>
                </c:pt>
                <c:pt idx="3">
                  <c:v>-2.3745858488674498</c:v>
                </c:pt>
                <c:pt idx="4">
                  <c:v>-2.4915937146346501</c:v>
                </c:pt>
                <c:pt idx="5">
                  <c:v>-2.9253662078440694</c:v>
                </c:pt>
                <c:pt idx="6">
                  <c:v>-2.9883252249845595</c:v>
                </c:pt>
                <c:pt idx="7">
                  <c:v>-4.1417482084905304</c:v>
                </c:pt>
                <c:pt idx="8">
                  <c:v>-4.6454873708615008</c:v>
                </c:pt>
                <c:pt idx="9">
                  <c:v>-4.5550828771136205</c:v>
                </c:pt>
                <c:pt idx="10">
                  <c:v>-4.1998595078624499</c:v>
                </c:pt>
                <c:pt idx="11">
                  <c:v>-4.5760136995764293</c:v>
                </c:pt>
                <c:pt idx="12">
                  <c:v>-4.8937353760721702</c:v>
                </c:pt>
                <c:pt idx="13">
                  <c:v>-4.4990636217376894</c:v>
                </c:pt>
                <c:pt idx="14">
                  <c:v>-3.7986383617443202</c:v>
                </c:pt>
                <c:pt idx="15">
                  <c:v>-5.4688132541566405</c:v>
                </c:pt>
                <c:pt idx="16">
                  <c:v>-4.8631638729848401</c:v>
                </c:pt>
                <c:pt idx="17">
                  <c:v>-4.7798269235169206</c:v>
                </c:pt>
                <c:pt idx="18">
                  <c:v>-4.9716013189103005</c:v>
                </c:pt>
                <c:pt idx="19">
                  <c:v>-4.5247784143897594</c:v>
                </c:pt>
                <c:pt idx="20">
                  <c:v>-4.0275114298520398</c:v>
                </c:pt>
                <c:pt idx="21">
                  <c:v>-4.0064317696651699</c:v>
                </c:pt>
                <c:pt idx="22">
                  <c:v>-3.60592903234524</c:v>
                </c:pt>
                <c:pt idx="23">
                  <c:v>-3.6199731085026405</c:v>
                </c:pt>
                <c:pt idx="24">
                  <c:v>-3.8176061291021401</c:v>
                </c:pt>
                <c:pt idx="25">
                  <c:v>-3.893974000537769</c:v>
                </c:pt>
                <c:pt idx="26">
                  <c:v>-3.9542328475333699</c:v>
                </c:pt>
                <c:pt idx="27">
                  <c:v>-4.3089801645964201</c:v>
                </c:pt>
                <c:pt idx="28">
                  <c:v>-4.03997624843268</c:v>
                </c:pt>
                <c:pt idx="29">
                  <c:v>-3.6538787280582907</c:v>
                </c:pt>
                <c:pt idx="30">
                  <c:v>-3.8188199108425298</c:v>
                </c:pt>
                <c:pt idx="31">
                  <c:v>-3.8215161119176404</c:v>
                </c:pt>
                <c:pt idx="32">
                  <c:v>-3.5665787631321706</c:v>
                </c:pt>
                <c:pt idx="33">
                  <c:v>-3.4979618317482508</c:v>
                </c:pt>
                <c:pt idx="34">
                  <c:v>-3.7527558584786496</c:v>
                </c:pt>
                <c:pt idx="35">
                  <c:v>-3.3196131439387395</c:v>
                </c:pt>
                <c:pt idx="36">
                  <c:v>-3.471746638842391</c:v>
                </c:pt>
                <c:pt idx="37">
                  <c:v>-3.6928207491073008</c:v>
                </c:pt>
                <c:pt idx="38">
                  <c:v>-3.6873866765530092</c:v>
                </c:pt>
                <c:pt idx="39">
                  <c:v>-3.7489078478927302</c:v>
                </c:pt>
                <c:pt idx="40">
                  <c:v>-3.3521823389355188</c:v>
                </c:pt>
                <c:pt idx="41">
                  <c:v>-3.2303197347632606</c:v>
                </c:pt>
                <c:pt idx="42">
                  <c:v>-3.3055783820112001</c:v>
                </c:pt>
                <c:pt idx="43">
                  <c:v>-3.4863798407075297</c:v>
                </c:pt>
                <c:pt idx="44">
                  <c:v>-3.4160730560837207</c:v>
                </c:pt>
                <c:pt idx="45">
                  <c:v>-3.2356946779983007</c:v>
                </c:pt>
                <c:pt idx="46">
                  <c:v>-3.28545113772139</c:v>
                </c:pt>
                <c:pt idx="47">
                  <c:v>-3.03045414317201</c:v>
                </c:pt>
                <c:pt idx="48">
                  <c:v>-1.9669967196854197</c:v>
                </c:pt>
                <c:pt idx="49">
                  <c:v>-2.10644368792095</c:v>
                </c:pt>
                <c:pt idx="50">
                  <c:v>-1.7623015936413697</c:v>
                </c:pt>
                <c:pt idx="51">
                  <c:v>-1.3030269925337699</c:v>
                </c:pt>
                <c:pt idx="52">
                  <c:v>-1.5345157088975894</c:v>
                </c:pt>
                <c:pt idx="53" formatCode="General">
                  <c:v>-2.7</c:v>
                </c:pt>
                <c:pt idx="54">
                  <c:v>-2.7799999999999994</c:v>
                </c:pt>
                <c:pt idx="55">
                  <c:v>-2.63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A-4387-8BD4-C62EC1118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001032"/>
        <c:axId val="1214998736"/>
      </c:lineChart>
      <c:catAx>
        <c:axId val="121500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14998736"/>
        <c:crosses val="autoZero"/>
        <c:auto val="1"/>
        <c:lblAlgn val="ctr"/>
        <c:lblOffset val="100"/>
        <c:noMultiLvlLbl val="0"/>
      </c:catAx>
      <c:valAx>
        <c:axId val="12149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Data!$A$104</c:f>
              <c:strCache>
                <c:ptCount val="1"/>
                <c:pt idx="0">
                  <c:v>ha/person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1500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[1]Data!$A$6</c:f>
              <c:strCache>
                <c:ptCount val="1"/>
                <c:pt idx="0">
                  <c:v>Biologisk kapacitet ha/person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[1]Data!$B$6:$BB$6</c:f>
              <c:numCache>
                <c:formatCode>General</c:formatCode>
                <c:ptCount val="53"/>
                <c:pt idx="0">
                  <c:v>4.4451366689185798</c:v>
                </c:pt>
                <c:pt idx="1">
                  <c:v>4.4783216071550704</c:v>
                </c:pt>
                <c:pt idx="2">
                  <c:v>4.4355919165698001</c:v>
                </c:pt>
                <c:pt idx="3">
                  <c:v>4.5361688738004302</c:v>
                </c:pt>
                <c:pt idx="4">
                  <c:v>4.5143253440300901</c:v>
                </c:pt>
                <c:pt idx="5">
                  <c:v>4.3931562848914902</c:v>
                </c:pt>
                <c:pt idx="6">
                  <c:v>4.4553934774205404</c:v>
                </c:pt>
                <c:pt idx="7">
                  <c:v>4.5024258642269404</c:v>
                </c:pt>
                <c:pt idx="8">
                  <c:v>4.5054544978681399</c:v>
                </c:pt>
                <c:pt idx="9">
                  <c:v>4.3310415788596304</c:v>
                </c:pt>
                <c:pt idx="10">
                  <c:v>4.4296347800401898</c:v>
                </c:pt>
                <c:pt idx="11">
                  <c:v>4.4097963845767199</c:v>
                </c:pt>
                <c:pt idx="12">
                  <c:v>4.2535170961198698</c:v>
                </c:pt>
                <c:pt idx="13">
                  <c:v>4.3927597586033302</c:v>
                </c:pt>
                <c:pt idx="14">
                  <c:v>4.1942874985333098</c:v>
                </c:pt>
                <c:pt idx="15">
                  <c:v>3.9358371591617098</c:v>
                </c:pt>
                <c:pt idx="16">
                  <c:v>4.3598330409092103</c:v>
                </c:pt>
                <c:pt idx="17">
                  <c:v>4.2623046438964698</c:v>
                </c:pt>
                <c:pt idx="18">
                  <c:v>4.42948417201025</c:v>
                </c:pt>
                <c:pt idx="19">
                  <c:v>4.2760777782149599</c:v>
                </c:pt>
                <c:pt idx="20">
                  <c:v>4.3922437986508696</c:v>
                </c:pt>
                <c:pt idx="21">
                  <c:v>4.7610570849666303</c:v>
                </c:pt>
                <c:pt idx="22">
                  <c:v>4.2856688027365699</c:v>
                </c:pt>
                <c:pt idx="23">
                  <c:v>5.1377861129148501</c:v>
                </c:pt>
                <c:pt idx="24">
                  <c:v>4.8697761921620497</c:v>
                </c:pt>
                <c:pt idx="25">
                  <c:v>4.8469170538471502</c:v>
                </c:pt>
                <c:pt idx="26">
                  <c:v>4.6023345628256598</c:v>
                </c:pt>
                <c:pt idx="27">
                  <c:v>4.8000276712061503</c:v>
                </c:pt>
                <c:pt idx="28">
                  <c:v>5.02601003462396</c:v>
                </c:pt>
                <c:pt idx="29">
                  <c:v>5.15817327944628</c:v>
                </c:pt>
                <c:pt idx="30">
                  <c:v>5.0520030807094702</c:v>
                </c:pt>
                <c:pt idx="31">
                  <c:v>4.4188264096304799</c:v>
                </c:pt>
                <c:pt idx="32">
                  <c:v>4.7332371156999997</c:v>
                </c:pt>
                <c:pt idx="33">
                  <c:v>4.7231903589548097</c:v>
                </c:pt>
                <c:pt idx="34">
                  <c:v>4.8738599681161796</c:v>
                </c:pt>
                <c:pt idx="35">
                  <c:v>4.8174627364036597</c:v>
                </c:pt>
                <c:pt idx="36">
                  <c:v>4.8982655574370897</c:v>
                </c:pt>
                <c:pt idx="37">
                  <c:v>4.9500209276554097</c:v>
                </c:pt>
                <c:pt idx="38">
                  <c:v>4.8021440214850504</c:v>
                </c:pt>
                <c:pt idx="39">
                  <c:v>4.8751551506076103</c:v>
                </c:pt>
                <c:pt idx="40">
                  <c:v>4.8377948148454504</c:v>
                </c:pt>
                <c:pt idx="41">
                  <c:v>4.7294967415227998</c:v>
                </c:pt>
                <c:pt idx="42">
                  <c:v>4.8083876693023004</c:v>
                </c:pt>
                <c:pt idx="43">
                  <c:v>4.6843933947590504</c:v>
                </c:pt>
                <c:pt idx="44">
                  <c:v>4.7581273617095201</c:v>
                </c:pt>
                <c:pt idx="45">
                  <c:v>4.6643601051652297</c:v>
                </c:pt>
                <c:pt idx="46">
                  <c:v>4.6159027672728099</c:v>
                </c:pt>
                <c:pt idx="47">
                  <c:v>4.6973697728380399</c:v>
                </c:pt>
                <c:pt idx="48">
                  <c:v>4.92337707867466</c:v>
                </c:pt>
                <c:pt idx="49">
                  <c:v>4.68492736546572</c:v>
                </c:pt>
                <c:pt idx="50">
                  <c:v>4.5589027261942299</c:v>
                </c:pt>
                <c:pt idx="51">
                  <c:v>4.6462322034221</c:v>
                </c:pt>
                <c:pt idx="52">
                  <c:v>4.5738596517441703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A-46F4-B679-6E24EDB8AF70}"/>
            </c:ext>
          </c:extLst>
        </c:ser>
        <c:ser>
          <c:idx val="1"/>
          <c:order val="1"/>
          <c:tx>
            <c:strRef>
              <c:f>[1]Data!$A$7</c:f>
              <c:strCache>
                <c:ptCount val="1"/>
                <c:pt idx="0">
                  <c:v>Økologisk fodaftryk ha/person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[1]Data!$B$7:$BB$7</c:f>
              <c:numCache>
                <c:formatCode>General</c:formatCode>
                <c:ptCount val="53"/>
                <c:pt idx="0">
                  <c:v>5.7809126752530897</c:v>
                </c:pt>
                <c:pt idx="1">
                  <c:v>6.3866780140913404</c:v>
                </c:pt>
                <c:pt idx="2">
                  <c:v>6.3510236285313697</c:v>
                </c:pt>
                <c:pt idx="3">
                  <c:v>6.91075472266788</c:v>
                </c:pt>
                <c:pt idx="4">
                  <c:v>7.0059190586647402</c:v>
                </c:pt>
                <c:pt idx="5">
                  <c:v>7.3185224927355597</c:v>
                </c:pt>
                <c:pt idx="6">
                  <c:v>7.4437187024050999</c:v>
                </c:pt>
                <c:pt idx="7">
                  <c:v>8.6441740727174707</c:v>
                </c:pt>
                <c:pt idx="8">
                  <c:v>9.1509418687296407</c:v>
                </c:pt>
                <c:pt idx="9">
                  <c:v>8.8861244559732508</c:v>
                </c:pt>
                <c:pt idx="10">
                  <c:v>8.6294942879026397</c:v>
                </c:pt>
                <c:pt idx="11">
                  <c:v>8.9858100841531492</c:v>
                </c:pt>
                <c:pt idx="12">
                  <c:v>9.1472524721920401</c:v>
                </c:pt>
                <c:pt idx="13">
                  <c:v>8.8918233803410196</c:v>
                </c:pt>
                <c:pt idx="14">
                  <c:v>7.9929258602776301</c:v>
                </c:pt>
                <c:pt idx="15">
                  <c:v>9.4046504133183504</c:v>
                </c:pt>
                <c:pt idx="16">
                  <c:v>9.2229969138940504</c:v>
                </c:pt>
                <c:pt idx="17">
                  <c:v>9.0421315674133904</c:v>
                </c:pt>
                <c:pt idx="18">
                  <c:v>9.4010854909205506</c:v>
                </c:pt>
                <c:pt idx="19">
                  <c:v>8.8008561926047193</c:v>
                </c:pt>
                <c:pt idx="20">
                  <c:v>8.4197552285029094</c:v>
                </c:pt>
                <c:pt idx="21">
                  <c:v>8.7674888546318002</c:v>
                </c:pt>
                <c:pt idx="22">
                  <c:v>7.8915978350818099</c:v>
                </c:pt>
                <c:pt idx="23">
                  <c:v>8.7577592214174906</c:v>
                </c:pt>
                <c:pt idx="24">
                  <c:v>8.6873823212641899</c:v>
                </c:pt>
                <c:pt idx="25">
                  <c:v>8.7408910543849192</c:v>
                </c:pt>
                <c:pt idx="26">
                  <c:v>8.5565674103590297</c:v>
                </c:pt>
                <c:pt idx="27">
                  <c:v>9.1090078358025703</c:v>
                </c:pt>
                <c:pt idx="28">
                  <c:v>9.06598628305664</c:v>
                </c:pt>
                <c:pt idx="29">
                  <c:v>8.8120520075045707</c:v>
                </c:pt>
                <c:pt idx="30">
                  <c:v>8.870822991552</c:v>
                </c:pt>
                <c:pt idx="31">
                  <c:v>8.2403425215481203</c:v>
                </c:pt>
                <c:pt idx="32">
                  <c:v>8.2998158788321703</c:v>
                </c:pt>
                <c:pt idx="33">
                  <c:v>8.2211521907030605</c:v>
                </c:pt>
                <c:pt idx="34">
                  <c:v>8.6266158265948292</c:v>
                </c:pt>
                <c:pt idx="35">
                  <c:v>8.1370758803423993</c:v>
                </c:pt>
                <c:pt idx="36">
                  <c:v>8.3700121962794807</c:v>
                </c:pt>
                <c:pt idx="37">
                  <c:v>8.6428416767627105</c:v>
                </c:pt>
                <c:pt idx="38">
                  <c:v>8.4895306980380596</c:v>
                </c:pt>
                <c:pt idx="39">
                  <c:v>8.6240629985003405</c:v>
                </c:pt>
                <c:pt idx="40">
                  <c:v>8.1899771537809691</c:v>
                </c:pt>
                <c:pt idx="41">
                  <c:v>7.9598164762860604</c:v>
                </c:pt>
                <c:pt idx="42">
                  <c:v>8.1139660513135006</c:v>
                </c:pt>
                <c:pt idx="43">
                  <c:v>8.1707732354665801</c:v>
                </c:pt>
                <c:pt idx="44">
                  <c:v>8.1742004177932408</c:v>
                </c:pt>
                <c:pt idx="45">
                  <c:v>7.9000547831635304</c:v>
                </c:pt>
                <c:pt idx="46">
                  <c:v>7.9013539049941999</c:v>
                </c:pt>
                <c:pt idx="47">
                  <c:v>7.7278239160100499</c:v>
                </c:pt>
                <c:pt idx="48">
                  <c:v>6.8903737983600797</c:v>
                </c:pt>
                <c:pt idx="49">
                  <c:v>6.79137105338667</c:v>
                </c:pt>
                <c:pt idx="50">
                  <c:v>6.3212043198355996</c:v>
                </c:pt>
                <c:pt idx="51">
                  <c:v>5.9492591959558698</c:v>
                </c:pt>
                <c:pt idx="52">
                  <c:v>6.1083753606417597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A-46F4-B679-6E24EDB8AF70}"/>
            </c:ext>
          </c:extLst>
        </c:ser>
        <c:ser>
          <c:idx val="2"/>
          <c:order val="2"/>
          <c:tx>
            <c:strRef>
              <c:f>[1]Data!$A$8</c:f>
              <c:strCache>
                <c:ptCount val="1"/>
                <c:pt idx="0">
                  <c:v>Økologisk underskud ha/person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[1]Data!$B$8:$BB$8</c:f>
              <c:numCache>
                <c:formatCode>General</c:formatCode>
                <c:ptCount val="53"/>
                <c:pt idx="0">
                  <c:v>-1.3357760063345099</c:v>
                </c:pt>
                <c:pt idx="1">
                  <c:v>-1.90835640693627</c:v>
                </c:pt>
                <c:pt idx="2">
                  <c:v>-1.9154317119615696</c:v>
                </c:pt>
                <c:pt idx="3">
                  <c:v>-2.3745858488674498</c:v>
                </c:pt>
                <c:pt idx="4">
                  <c:v>-2.4915937146346501</c:v>
                </c:pt>
                <c:pt idx="5">
                  <c:v>-2.9253662078440694</c:v>
                </c:pt>
                <c:pt idx="6">
                  <c:v>-2.9883252249845595</c:v>
                </c:pt>
                <c:pt idx="7">
                  <c:v>-4.1417482084905304</c:v>
                </c:pt>
                <c:pt idx="8">
                  <c:v>-4.6454873708615008</c:v>
                </c:pt>
                <c:pt idx="9">
                  <c:v>-4.5550828771136205</c:v>
                </c:pt>
                <c:pt idx="10">
                  <c:v>-4.1998595078624499</c:v>
                </c:pt>
                <c:pt idx="11">
                  <c:v>-4.5760136995764293</c:v>
                </c:pt>
                <c:pt idx="12">
                  <c:v>-4.8937353760721702</c:v>
                </c:pt>
                <c:pt idx="13">
                  <c:v>-4.4990636217376894</c:v>
                </c:pt>
                <c:pt idx="14">
                  <c:v>-3.7986383617443202</c:v>
                </c:pt>
                <c:pt idx="15">
                  <c:v>-5.4688132541566405</c:v>
                </c:pt>
                <c:pt idx="16">
                  <c:v>-4.8631638729848401</c:v>
                </c:pt>
                <c:pt idx="17">
                  <c:v>-4.7798269235169206</c:v>
                </c:pt>
                <c:pt idx="18">
                  <c:v>-4.9716013189103005</c:v>
                </c:pt>
                <c:pt idx="19">
                  <c:v>-4.5247784143897594</c:v>
                </c:pt>
                <c:pt idx="20">
                  <c:v>-4.0275114298520398</c:v>
                </c:pt>
                <c:pt idx="21">
                  <c:v>-4.0064317696651699</c:v>
                </c:pt>
                <c:pt idx="22">
                  <c:v>-3.60592903234524</c:v>
                </c:pt>
                <c:pt idx="23">
                  <c:v>-3.6199731085026405</c:v>
                </c:pt>
                <c:pt idx="24">
                  <c:v>-3.8176061291021401</c:v>
                </c:pt>
                <c:pt idx="25">
                  <c:v>-3.893974000537769</c:v>
                </c:pt>
                <c:pt idx="26">
                  <c:v>-3.9542328475333699</c:v>
                </c:pt>
                <c:pt idx="27">
                  <c:v>-4.3089801645964201</c:v>
                </c:pt>
                <c:pt idx="28">
                  <c:v>-4.03997624843268</c:v>
                </c:pt>
                <c:pt idx="29">
                  <c:v>-3.6538787280582907</c:v>
                </c:pt>
                <c:pt idx="30">
                  <c:v>-3.8188199108425298</c:v>
                </c:pt>
                <c:pt idx="31">
                  <c:v>-3.8215161119176404</c:v>
                </c:pt>
                <c:pt idx="32">
                  <c:v>-3.5665787631321706</c:v>
                </c:pt>
                <c:pt idx="33">
                  <c:v>-3.4979618317482508</c:v>
                </c:pt>
                <c:pt idx="34">
                  <c:v>-3.7527558584786496</c:v>
                </c:pt>
                <c:pt idx="35">
                  <c:v>-3.3196131439387395</c:v>
                </c:pt>
                <c:pt idx="36">
                  <c:v>-3.471746638842391</c:v>
                </c:pt>
                <c:pt idx="37">
                  <c:v>-3.6928207491073008</c:v>
                </c:pt>
                <c:pt idx="38">
                  <c:v>-3.6873866765530092</c:v>
                </c:pt>
                <c:pt idx="39">
                  <c:v>-3.7489078478927302</c:v>
                </c:pt>
                <c:pt idx="40">
                  <c:v>-3.3521823389355188</c:v>
                </c:pt>
                <c:pt idx="41">
                  <c:v>-3.2303197347632606</c:v>
                </c:pt>
                <c:pt idx="42">
                  <c:v>-3.3055783820112001</c:v>
                </c:pt>
                <c:pt idx="43">
                  <c:v>-3.4863798407075297</c:v>
                </c:pt>
                <c:pt idx="44">
                  <c:v>-3.4160730560837207</c:v>
                </c:pt>
                <c:pt idx="45">
                  <c:v>-3.2356946779983007</c:v>
                </c:pt>
                <c:pt idx="46">
                  <c:v>-3.28545113772139</c:v>
                </c:pt>
                <c:pt idx="47">
                  <c:v>-3.03045414317201</c:v>
                </c:pt>
                <c:pt idx="48">
                  <c:v>-1.9669967196854197</c:v>
                </c:pt>
                <c:pt idx="49">
                  <c:v>-2.10644368792095</c:v>
                </c:pt>
                <c:pt idx="50">
                  <c:v>-1.7623015936413697</c:v>
                </c:pt>
                <c:pt idx="51">
                  <c:v>-1.3030269925337699</c:v>
                </c:pt>
                <c:pt idx="52">
                  <c:v>-1.5345157088975894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4A-46F4-B679-6E24EDB8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028352"/>
        <c:axId val="529027696"/>
      </c:lineChart>
      <c:catAx>
        <c:axId val="5290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7696"/>
        <c:crosses val="autoZero"/>
        <c:auto val="1"/>
        <c:lblAlgn val="ctr"/>
        <c:lblOffset val="100"/>
        <c:noMultiLvlLbl val="0"/>
      </c:catAx>
      <c:valAx>
        <c:axId val="5290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4</xdr:row>
      <xdr:rowOff>95249</xdr:rowOff>
    </xdr:from>
    <xdr:to>
      <xdr:col>9</xdr:col>
      <xdr:colOff>457199</xdr:colOff>
      <xdr:row>24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30</xdr:row>
      <xdr:rowOff>114300</xdr:rowOff>
    </xdr:from>
    <xdr:to>
      <xdr:col>9</xdr:col>
      <xdr:colOff>533400</xdr:colOff>
      <xdr:row>49</xdr:row>
      <xdr:rowOff>152400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171450</xdr:rowOff>
    </xdr:from>
    <xdr:to>
      <xdr:col>10</xdr:col>
      <xdr:colOff>9525</xdr:colOff>
      <xdr:row>74</xdr:row>
      <xdr:rowOff>57150</xdr:rowOff>
    </xdr:to>
    <xdr:graphicFrame macro="">
      <xdr:nvGraphicFramePr>
        <xdr:cNvPr id="4" name="Diagram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134936</xdr:rowOff>
    </xdr:from>
    <xdr:to>
      <xdr:col>12</xdr:col>
      <xdr:colOff>190500</xdr:colOff>
      <xdr:row>96</xdr:row>
      <xdr:rowOff>95249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77932</xdr:colOff>
      <xdr:row>101</xdr:row>
      <xdr:rowOff>121226</xdr:rowOff>
    </xdr:from>
    <xdr:to>
      <xdr:col>9</xdr:col>
      <xdr:colOff>441614</xdr:colOff>
      <xdr:row>118</xdr:row>
      <xdr:rowOff>95249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109</xdr:row>
      <xdr:rowOff>0</xdr:rowOff>
    </xdr:from>
    <xdr:to>
      <xdr:col>39</xdr:col>
      <xdr:colOff>628650</xdr:colOff>
      <xdr:row>111</xdr:row>
      <xdr:rowOff>19050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ger/OneDrive%20-%20IT-Center%20Syd/Samfundsstatistik2020/Figurer%202020/F15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Data"/>
    </sheetNames>
    <sheetDataSet>
      <sheetData sheetId="0"/>
      <sheetData sheetId="1">
        <row r="5">
          <cell r="B5">
            <v>1961</v>
          </cell>
          <cell r="C5">
            <v>1962</v>
          </cell>
          <cell r="D5">
            <v>1963</v>
          </cell>
          <cell r="E5">
            <v>1964</v>
          </cell>
          <cell r="F5">
            <v>1965</v>
          </cell>
          <cell r="G5">
            <v>1966</v>
          </cell>
          <cell r="H5">
            <v>1967</v>
          </cell>
          <cell r="I5">
            <v>1968</v>
          </cell>
          <cell r="J5">
            <v>1969</v>
          </cell>
          <cell r="K5">
            <v>1970</v>
          </cell>
          <cell r="L5">
            <v>1971</v>
          </cell>
          <cell r="M5">
            <v>1972</v>
          </cell>
          <cell r="N5">
            <v>1973</v>
          </cell>
          <cell r="O5">
            <v>1974</v>
          </cell>
          <cell r="P5">
            <v>1975</v>
          </cell>
          <cell r="Q5">
            <v>1976</v>
          </cell>
          <cell r="R5">
            <v>1977</v>
          </cell>
          <cell r="S5">
            <v>1978</v>
          </cell>
          <cell r="T5">
            <v>1979</v>
          </cell>
          <cell r="U5">
            <v>1980</v>
          </cell>
          <cell r="V5">
            <v>1981</v>
          </cell>
          <cell r="W5">
            <v>1982</v>
          </cell>
          <cell r="X5">
            <v>1983</v>
          </cell>
          <cell r="Y5">
            <v>1984</v>
          </cell>
          <cell r="Z5">
            <v>1985</v>
          </cell>
          <cell r="AA5">
            <v>1986</v>
          </cell>
          <cell r="AB5">
            <v>1987</v>
          </cell>
          <cell r="AC5">
            <v>1988</v>
          </cell>
          <cell r="AD5">
            <v>1989</v>
          </cell>
          <cell r="AE5">
            <v>1990</v>
          </cell>
          <cell r="AF5">
            <v>1991</v>
          </cell>
          <cell r="AG5">
            <v>1992</v>
          </cell>
          <cell r="AH5">
            <v>1993</v>
          </cell>
          <cell r="AI5">
            <v>1994</v>
          </cell>
          <cell r="AJ5">
            <v>1995</v>
          </cell>
          <cell r="AK5">
            <v>1996</v>
          </cell>
          <cell r="AL5">
            <v>1997</v>
          </cell>
          <cell r="AM5">
            <v>1998</v>
          </cell>
          <cell r="AN5">
            <v>1999</v>
          </cell>
          <cell r="AO5">
            <v>2000</v>
          </cell>
          <cell r="AP5">
            <v>2001</v>
          </cell>
          <cell r="AQ5">
            <v>2002</v>
          </cell>
          <cell r="AR5">
            <v>2003</v>
          </cell>
          <cell r="AS5">
            <v>2004</v>
          </cell>
          <cell r="AT5">
            <v>2005</v>
          </cell>
          <cell r="AU5">
            <v>2006</v>
          </cell>
          <cell r="AV5">
            <v>2007</v>
          </cell>
          <cell r="AW5">
            <v>2008</v>
          </cell>
          <cell r="AX5">
            <v>2009</v>
          </cell>
          <cell r="AY5">
            <v>2010</v>
          </cell>
          <cell r="AZ5">
            <v>2011</v>
          </cell>
          <cell r="BA5">
            <v>2012</v>
          </cell>
          <cell r="BB5">
            <v>2013</v>
          </cell>
        </row>
        <row r="6">
          <cell r="A6" t="str">
            <v>Biologisk kapacitet ha/person</v>
          </cell>
          <cell r="B6">
            <v>4.4451366689185798</v>
          </cell>
          <cell r="C6">
            <v>4.4783216071550704</v>
          </cell>
          <cell r="D6">
            <v>4.4355919165698001</v>
          </cell>
          <cell r="E6">
            <v>4.5361688738004302</v>
          </cell>
          <cell r="F6">
            <v>4.5143253440300901</v>
          </cell>
          <cell r="G6">
            <v>4.3931562848914902</v>
          </cell>
          <cell r="H6">
            <v>4.4553934774205404</v>
          </cell>
          <cell r="I6">
            <v>4.5024258642269404</v>
          </cell>
          <cell r="J6">
            <v>4.5054544978681399</v>
          </cell>
          <cell r="K6">
            <v>4.3310415788596304</v>
          </cell>
          <cell r="L6">
            <v>4.4296347800401898</v>
          </cell>
          <cell r="M6">
            <v>4.4097963845767199</v>
          </cell>
          <cell r="N6">
            <v>4.2535170961198698</v>
          </cell>
          <cell r="O6">
            <v>4.3927597586033302</v>
          </cell>
          <cell r="P6">
            <v>4.1942874985333098</v>
          </cell>
          <cell r="Q6">
            <v>3.9358371591617098</v>
          </cell>
          <cell r="R6">
            <v>4.3598330409092103</v>
          </cell>
          <cell r="S6">
            <v>4.2623046438964698</v>
          </cell>
          <cell r="T6">
            <v>4.42948417201025</v>
          </cell>
          <cell r="U6">
            <v>4.2760777782149599</v>
          </cell>
          <cell r="V6">
            <v>4.3922437986508696</v>
          </cell>
          <cell r="W6">
            <v>4.7610570849666303</v>
          </cell>
          <cell r="X6">
            <v>4.2856688027365699</v>
          </cell>
          <cell r="Y6">
            <v>5.1377861129148501</v>
          </cell>
          <cell r="Z6">
            <v>4.8697761921620497</v>
          </cell>
          <cell r="AA6">
            <v>4.8469170538471502</v>
          </cell>
          <cell r="AB6">
            <v>4.6023345628256598</v>
          </cell>
          <cell r="AC6">
            <v>4.8000276712061503</v>
          </cell>
          <cell r="AD6">
            <v>5.02601003462396</v>
          </cell>
          <cell r="AE6">
            <v>5.15817327944628</v>
          </cell>
          <cell r="AF6">
            <v>5.0520030807094702</v>
          </cell>
          <cell r="AG6">
            <v>4.4188264096304799</v>
          </cell>
          <cell r="AH6">
            <v>4.7332371156999997</v>
          </cell>
          <cell r="AI6">
            <v>4.7231903589548097</v>
          </cell>
          <cell r="AJ6">
            <v>4.8738599681161796</v>
          </cell>
          <cell r="AK6">
            <v>4.8174627364036597</v>
          </cell>
          <cell r="AL6">
            <v>4.8982655574370897</v>
          </cell>
          <cell r="AM6">
            <v>4.9500209276554097</v>
          </cell>
          <cell r="AN6">
            <v>4.8021440214850504</v>
          </cell>
          <cell r="AO6">
            <v>4.8751551506076103</v>
          </cell>
          <cell r="AP6">
            <v>4.8377948148454504</v>
          </cell>
          <cell r="AQ6">
            <v>4.7294967415227998</v>
          </cell>
          <cell r="AR6">
            <v>4.8083876693023004</v>
          </cell>
          <cell r="AS6">
            <v>4.6843933947590504</v>
          </cell>
          <cell r="AT6">
            <v>4.7581273617095201</v>
          </cell>
          <cell r="AU6">
            <v>4.6643601051652297</v>
          </cell>
          <cell r="AV6">
            <v>4.6159027672728099</v>
          </cell>
          <cell r="AW6">
            <v>4.6973697728380399</v>
          </cell>
          <cell r="AX6">
            <v>4.92337707867466</v>
          </cell>
          <cell r="AY6">
            <v>4.68492736546572</v>
          </cell>
          <cell r="AZ6">
            <v>4.5589027261942299</v>
          </cell>
          <cell r="BA6">
            <v>4.6462322034221</v>
          </cell>
          <cell r="BB6">
            <v>4.5738596517441703</v>
          </cell>
        </row>
        <row r="7">
          <cell r="A7" t="str">
            <v>Økologisk fodaftryk ha/person</v>
          </cell>
          <cell r="B7">
            <v>5.7809126752530897</v>
          </cell>
          <cell r="C7">
            <v>6.3866780140913404</v>
          </cell>
          <cell r="D7">
            <v>6.3510236285313697</v>
          </cell>
          <cell r="E7">
            <v>6.91075472266788</v>
          </cell>
          <cell r="F7">
            <v>7.0059190586647402</v>
          </cell>
          <cell r="G7">
            <v>7.3185224927355597</v>
          </cell>
          <cell r="H7">
            <v>7.4437187024050999</v>
          </cell>
          <cell r="I7">
            <v>8.6441740727174707</v>
          </cell>
          <cell r="J7">
            <v>9.1509418687296407</v>
          </cell>
          <cell r="K7">
            <v>8.8861244559732508</v>
          </cell>
          <cell r="L7">
            <v>8.6294942879026397</v>
          </cell>
          <cell r="M7">
            <v>8.9858100841531492</v>
          </cell>
          <cell r="N7">
            <v>9.1472524721920401</v>
          </cell>
          <cell r="O7">
            <v>8.8918233803410196</v>
          </cell>
          <cell r="P7">
            <v>7.9929258602776301</v>
          </cell>
          <cell r="Q7">
            <v>9.4046504133183504</v>
          </cell>
          <cell r="R7">
            <v>9.2229969138940504</v>
          </cell>
          <cell r="S7">
            <v>9.0421315674133904</v>
          </cell>
          <cell r="T7">
            <v>9.4010854909205506</v>
          </cell>
          <cell r="U7">
            <v>8.8008561926047193</v>
          </cell>
          <cell r="V7">
            <v>8.4197552285029094</v>
          </cell>
          <cell r="W7">
            <v>8.7674888546318002</v>
          </cell>
          <cell r="X7">
            <v>7.8915978350818099</v>
          </cell>
          <cell r="Y7">
            <v>8.7577592214174906</v>
          </cell>
          <cell r="Z7">
            <v>8.6873823212641899</v>
          </cell>
          <cell r="AA7">
            <v>8.7408910543849192</v>
          </cell>
          <cell r="AB7">
            <v>8.5565674103590297</v>
          </cell>
          <cell r="AC7">
            <v>9.1090078358025703</v>
          </cell>
          <cell r="AD7">
            <v>9.06598628305664</v>
          </cell>
          <cell r="AE7">
            <v>8.8120520075045707</v>
          </cell>
          <cell r="AF7">
            <v>8.870822991552</v>
          </cell>
          <cell r="AG7">
            <v>8.2403425215481203</v>
          </cell>
          <cell r="AH7">
            <v>8.2998158788321703</v>
          </cell>
          <cell r="AI7">
            <v>8.2211521907030605</v>
          </cell>
          <cell r="AJ7">
            <v>8.6266158265948292</v>
          </cell>
          <cell r="AK7">
            <v>8.1370758803423993</v>
          </cell>
          <cell r="AL7">
            <v>8.3700121962794807</v>
          </cell>
          <cell r="AM7">
            <v>8.6428416767627105</v>
          </cell>
          <cell r="AN7">
            <v>8.4895306980380596</v>
          </cell>
          <cell r="AO7">
            <v>8.6240629985003405</v>
          </cell>
          <cell r="AP7">
            <v>8.1899771537809691</v>
          </cell>
          <cell r="AQ7">
            <v>7.9598164762860604</v>
          </cell>
          <cell r="AR7">
            <v>8.1139660513135006</v>
          </cell>
          <cell r="AS7">
            <v>8.1707732354665801</v>
          </cell>
          <cell r="AT7">
            <v>8.1742004177932408</v>
          </cell>
          <cell r="AU7">
            <v>7.9000547831635304</v>
          </cell>
          <cell r="AV7">
            <v>7.9013539049941999</v>
          </cell>
          <cell r="AW7">
            <v>7.7278239160100499</v>
          </cell>
          <cell r="AX7">
            <v>6.8903737983600797</v>
          </cell>
          <cell r="AY7">
            <v>6.79137105338667</v>
          </cell>
          <cell r="AZ7">
            <v>6.3212043198355996</v>
          </cell>
          <cell r="BA7">
            <v>5.9492591959558698</v>
          </cell>
          <cell r="BB7">
            <v>6.1083753606417597</v>
          </cell>
        </row>
        <row r="8">
          <cell r="A8" t="str">
            <v>Økologisk underskud ha/person</v>
          </cell>
          <cell r="B8">
            <v>-1.3357760063345099</v>
          </cell>
          <cell r="C8">
            <v>-1.90835640693627</v>
          </cell>
          <cell r="D8">
            <v>-1.9154317119615696</v>
          </cell>
          <cell r="E8">
            <v>-2.3745858488674498</v>
          </cell>
          <cell r="F8">
            <v>-2.4915937146346501</v>
          </cell>
          <cell r="G8">
            <v>-2.9253662078440694</v>
          </cell>
          <cell r="H8">
            <v>-2.9883252249845595</v>
          </cell>
          <cell r="I8">
            <v>-4.1417482084905304</v>
          </cell>
          <cell r="J8">
            <v>-4.6454873708615008</v>
          </cell>
          <cell r="K8">
            <v>-4.5550828771136205</v>
          </cell>
          <cell r="L8">
            <v>-4.1998595078624499</v>
          </cell>
          <cell r="M8">
            <v>-4.5760136995764293</v>
          </cell>
          <cell r="N8">
            <v>-4.8937353760721702</v>
          </cell>
          <cell r="O8">
            <v>-4.4990636217376894</v>
          </cell>
          <cell r="P8">
            <v>-3.7986383617443202</v>
          </cell>
          <cell r="Q8">
            <v>-5.4688132541566405</v>
          </cell>
          <cell r="R8">
            <v>-4.8631638729848401</v>
          </cell>
          <cell r="S8">
            <v>-4.7798269235169206</v>
          </cell>
          <cell r="T8">
            <v>-4.9716013189103005</v>
          </cell>
          <cell r="U8">
            <v>-4.5247784143897594</v>
          </cell>
          <cell r="V8">
            <v>-4.0275114298520398</v>
          </cell>
          <cell r="W8">
            <v>-4.0064317696651699</v>
          </cell>
          <cell r="X8">
            <v>-3.60592903234524</v>
          </cell>
          <cell r="Y8">
            <v>-3.6199731085026405</v>
          </cell>
          <cell r="Z8">
            <v>-3.8176061291021401</v>
          </cell>
          <cell r="AA8">
            <v>-3.893974000537769</v>
          </cell>
          <cell r="AB8">
            <v>-3.9542328475333699</v>
          </cell>
          <cell r="AC8">
            <v>-4.3089801645964201</v>
          </cell>
          <cell r="AD8">
            <v>-4.03997624843268</v>
          </cell>
          <cell r="AE8">
            <v>-3.6538787280582907</v>
          </cell>
          <cell r="AF8">
            <v>-3.8188199108425298</v>
          </cell>
          <cell r="AG8">
            <v>-3.8215161119176404</v>
          </cell>
          <cell r="AH8">
            <v>-3.5665787631321706</v>
          </cell>
          <cell r="AI8">
            <v>-3.4979618317482508</v>
          </cell>
          <cell r="AJ8">
            <v>-3.7527558584786496</v>
          </cell>
          <cell r="AK8">
            <v>-3.3196131439387395</v>
          </cell>
          <cell r="AL8">
            <v>-3.471746638842391</v>
          </cell>
          <cell r="AM8">
            <v>-3.6928207491073008</v>
          </cell>
          <cell r="AN8">
            <v>-3.6873866765530092</v>
          </cell>
          <cell r="AO8">
            <v>-3.7489078478927302</v>
          </cell>
          <cell r="AP8">
            <v>-3.3521823389355188</v>
          </cell>
          <cell r="AQ8">
            <v>-3.2303197347632606</v>
          </cell>
          <cell r="AR8">
            <v>-3.3055783820112001</v>
          </cell>
          <cell r="AS8">
            <v>-3.4863798407075297</v>
          </cell>
          <cell r="AT8">
            <v>-3.4160730560837207</v>
          </cell>
          <cell r="AU8">
            <v>-3.2356946779983007</v>
          </cell>
          <cell r="AV8">
            <v>-3.28545113772139</v>
          </cell>
          <cell r="AW8">
            <v>-3.03045414317201</v>
          </cell>
          <cell r="AX8">
            <v>-1.9669967196854197</v>
          </cell>
          <cell r="AY8">
            <v>-2.10644368792095</v>
          </cell>
          <cell r="AZ8">
            <v>-1.7623015936413697</v>
          </cell>
          <cell r="BA8">
            <v>-1.3030269925337699</v>
          </cell>
          <cell r="BB8">
            <v>-1.5345157088975894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31"/>
  <sheetViews>
    <sheetView zoomScale="110" zoomScaleNormal="110" workbookViewId="0"/>
  </sheetViews>
  <sheetFormatPr defaultRowHeight="15" x14ac:dyDescent="0.25"/>
  <cols>
    <col min="1" max="1" width="14.5703125" customWidth="1"/>
  </cols>
  <sheetData>
    <row r="1" spans="1:6" x14ac:dyDescent="0.25">
      <c r="A1" s="6" t="s">
        <v>81</v>
      </c>
      <c r="B1" s="5"/>
      <c r="C1" s="5"/>
    </row>
    <row r="2" spans="1:6" x14ac:dyDescent="0.25">
      <c r="A2" s="6" t="s">
        <v>0</v>
      </c>
      <c r="B2" s="5"/>
      <c r="C2" s="5"/>
    </row>
    <row r="3" spans="1:6" x14ac:dyDescent="0.25">
      <c r="A3" s="5"/>
      <c r="B3" s="5"/>
      <c r="C3" s="5"/>
    </row>
    <row r="4" spans="1:6" x14ac:dyDescent="0.25">
      <c r="A4" s="5"/>
      <c r="B4" s="5"/>
      <c r="C4" s="5"/>
      <c r="F4" s="6"/>
    </row>
    <row r="5" spans="1:6" x14ac:dyDescent="0.25">
      <c r="A5" s="5"/>
      <c r="B5" s="5"/>
      <c r="C5" s="5"/>
      <c r="F5" s="6"/>
    </row>
    <row r="6" spans="1:6" x14ac:dyDescent="0.25">
      <c r="A6" s="5"/>
      <c r="B6" s="5"/>
      <c r="C6" s="5"/>
    </row>
    <row r="7" spans="1:6" x14ac:dyDescent="0.25">
      <c r="A7" s="5"/>
      <c r="B7" s="5"/>
      <c r="C7" s="5"/>
    </row>
    <row r="8" spans="1:6" x14ac:dyDescent="0.25">
      <c r="A8" s="5"/>
      <c r="B8" s="5"/>
      <c r="C8" s="5"/>
    </row>
    <row r="9" spans="1:6" x14ac:dyDescent="0.25">
      <c r="A9" s="5"/>
      <c r="B9" s="5"/>
      <c r="C9" s="5"/>
    </row>
    <row r="10" spans="1:6" x14ac:dyDescent="0.25">
      <c r="A10" s="5"/>
      <c r="B10" s="5"/>
      <c r="C10" s="5"/>
    </row>
    <row r="11" spans="1:6" x14ac:dyDescent="0.25">
      <c r="A11" s="5"/>
      <c r="B11" s="5"/>
      <c r="C11" s="5"/>
    </row>
    <row r="12" spans="1:6" x14ac:dyDescent="0.25">
      <c r="A12" s="5"/>
      <c r="B12" s="5"/>
      <c r="C12" s="5"/>
    </row>
    <row r="13" spans="1:6" x14ac:dyDescent="0.25">
      <c r="A13" s="5"/>
      <c r="B13" s="5"/>
      <c r="C13" s="5"/>
    </row>
    <row r="14" spans="1:6" x14ac:dyDescent="0.25">
      <c r="A14" s="5"/>
      <c r="B14" s="5"/>
      <c r="C14" s="5"/>
    </row>
    <row r="15" spans="1:6" x14ac:dyDescent="0.25">
      <c r="A15" s="5"/>
      <c r="B15" s="5"/>
      <c r="C15" s="5"/>
    </row>
    <row r="16" spans="1:6" x14ac:dyDescent="0.25">
      <c r="A16" s="5"/>
      <c r="B16" s="5"/>
      <c r="C16" s="5"/>
    </row>
    <row r="17" spans="1:7" x14ac:dyDescent="0.25">
      <c r="A17" s="5"/>
      <c r="B17" s="5"/>
      <c r="C17" s="5"/>
    </row>
    <row r="18" spans="1:7" x14ac:dyDescent="0.25">
      <c r="A18" s="5"/>
      <c r="B18" s="5"/>
      <c r="C18" s="5"/>
    </row>
    <row r="19" spans="1:7" x14ac:dyDescent="0.25">
      <c r="A19" s="5"/>
      <c r="B19" s="5"/>
      <c r="C19" s="5"/>
    </row>
    <row r="20" spans="1:7" x14ac:dyDescent="0.25">
      <c r="A20" s="5"/>
      <c r="B20" s="5"/>
      <c r="C20" s="5"/>
    </row>
    <row r="21" spans="1:7" x14ac:dyDescent="0.25">
      <c r="A21" s="5"/>
      <c r="B21" s="5"/>
      <c r="C21" s="5"/>
    </row>
    <row r="22" spans="1:7" x14ac:dyDescent="0.25">
      <c r="A22" s="5"/>
      <c r="B22" s="5"/>
      <c r="C22" s="5"/>
    </row>
    <row r="23" spans="1:7" x14ac:dyDescent="0.25">
      <c r="A23" s="5"/>
      <c r="B23" s="5"/>
      <c r="C23" s="5"/>
    </row>
    <row r="24" spans="1:7" x14ac:dyDescent="0.25">
      <c r="A24" s="5"/>
      <c r="B24" s="5"/>
      <c r="C24" s="5"/>
    </row>
    <row r="25" spans="1:7" x14ac:dyDescent="0.25">
      <c r="A25" s="5"/>
      <c r="B25" s="5"/>
      <c r="C25" s="5"/>
    </row>
    <row r="26" spans="1:7" x14ac:dyDescent="0.25">
      <c r="A26" s="5" t="s">
        <v>5</v>
      </c>
      <c r="B26" s="5"/>
      <c r="C26" s="5"/>
      <c r="D26" s="5"/>
      <c r="E26" s="5"/>
      <c r="F26" s="5"/>
      <c r="G26" s="5"/>
    </row>
    <row r="27" spans="1:7" x14ac:dyDescent="0.25">
      <c r="A27" s="5" t="s">
        <v>6</v>
      </c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6"/>
    </row>
    <row r="29" spans="1:7" x14ac:dyDescent="0.25">
      <c r="A29" s="6" t="s">
        <v>82</v>
      </c>
      <c r="B29" s="5"/>
      <c r="C29" s="5"/>
      <c r="E29" s="6"/>
    </row>
    <row r="30" spans="1:7" x14ac:dyDescent="0.25">
      <c r="A30" s="6" t="s">
        <v>8</v>
      </c>
      <c r="B30" s="5"/>
      <c r="C30" s="5"/>
      <c r="E30" s="6"/>
    </row>
    <row r="31" spans="1:7" x14ac:dyDescent="0.25">
      <c r="A31" s="5"/>
      <c r="B31" s="5"/>
      <c r="C31" s="5"/>
    </row>
    <row r="32" spans="1:7" x14ac:dyDescent="0.25">
      <c r="A32" s="5"/>
      <c r="B32" s="5"/>
      <c r="C32" s="5"/>
    </row>
    <row r="51" spans="1:3" x14ac:dyDescent="0.25">
      <c r="A51" s="5"/>
      <c r="B51" s="5"/>
      <c r="C51" s="5"/>
    </row>
    <row r="52" spans="1:3" x14ac:dyDescent="0.25">
      <c r="A52" s="5" t="s">
        <v>15</v>
      </c>
      <c r="B52" s="5"/>
      <c r="C52" s="5"/>
    </row>
    <row r="53" spans="1:3" x14ac:dyDescent="0.25">
      <c r="A53" s="5" t="s">
        <v>16</v>
      </c>
      <c r="B53" s="5"/>
    </row>
    <row r="54" spans="1:3" x14ac:dyDescent="0.25">
      <c r="A54" s="5" t="s">
        <v>17</v>
      </c>
      <c r="B54" s="5"/>
      <c r="C54" s="5"/>
    </row>
    <row r="55" spans="1:3" x14ac:dyDescent="0.25">
      <c r="A55" s="5"/>
      <c r="B55" s="5"/>
      <c r="C55" s="5"/>
    </row>
    <row r="56" spans="1:3" x14ac:dyDescent="0.25">
      <c r="A56" s="6" t="s">
        <v>83</v>
      </c>
      <c r="B56" s="5"/>
      <c r="C56" s="5"/>
    </row>
    <row r="57" spans="1:3" x14ac:dyDescent="0.25">
      <c r="A57" s="6" t="s">
        <v>21</v>
      </c>
    </row>
    <row r="58" spans="1:3" x14ac:dyDescent="0.25">
      <c r="A58" s="5" t="s">
        <v>22</v>
      </c>
      <c r="B58" s="5"/>
      <c r="C58" s="5"/>
    </row>
    <row r="59" spans="1:3" x14ac:dyDescent="0.25">
      <c r="A59" s="5"/>
      <c r="B59" s="5"/>
      <c r="C59" s="5"/>
    </row>
    <row r="76" spans="1:3" x14ac:dyDescent="0.25">
      <c r="A76" t="s">
        <v>26</v>
      </c>
    </row>
    <row r="78" spans="1:3" x14ac:dyDescent="0.25">
      <c r="A78" s="6" t="s">
        <v>84</v>
      </c>
    </row>
    <row r="79" spans="1:3" x14ac:dyDescent="0.25">
      <c r="A79" s="6" t="s">
        <v>34</v>
      </c>
      <c r="B79" s="5"/>
      <c r="C79" s="5"/>
    </row>
    <row r="80" spans="1:3" x14ac:dyDescent="0.25">
      <c r="A80" s="6" t="s">
        <v>33</v>
      </c>
      <c r="B80" s="5"/>
      <c r="C80" s="5"/>
    </row>
    <row r="81" spans="1:3" x14ac:dyDescent="0.25">
      <c r="A81" s="6"/>
      <c r="B81" s="5"/>
      <c r="C81" s="5"/>
    </row>
    <row r="82" spans="1:3" x14ac:dyDescent="0.25">
      <c r="A82" s="6"/>
    </row>
    <row r="83" spans="1:3" x14ac:dyDescent="0.25">
      <c r="A83" s="6"/>
    </row>
    <row r="84" spans="1:3" x14ac:dyDescent="0.25">
      <c r="A84" s="6"/>
    </row>
    <row r="85" spans="1:3" x14ac:dyDescent="0.25">
      <c r="A85" s="6"/>
    </row>
    <row r="86" spans="1:3" x14ac:dyDescent="0.25">
      <c r="A86" s="6"/>
    </row>
    <row r="87" spans="1:3" x14ac:dyDescent="0.25">
      <c r="A87" s="6"/>
    </row>
    <row r="88" spans="1:3" x14ac:dyDescent="0.25">
      <c r="A88" s="6"/>
    </row>
    <row r="89" spans="1:3" x14ac:dyDescent="0.25">
      <c r="A89" s="6"/>
    </row>
    <row r="90" spans="1:3" x14ac:dyDescent="0.25">
      <c r="A90" s="6"/>
    </row>
    <row r="91" spans="1:3" x14ac:dyDescent="0.25">
      <c r="A91" s="6"/>
    </row>
    <row r="92" spans="1:3" x14ac:dyDescent="0.25">
      <c r="A92" s="6"/>
    </row>
    <row r="93" spans="1:3" x14ac:dyDescent="0.25">
      <c r="A93" s="6"/>
    </row>
    <row r="94" spans="1:3" x14ac:dyDescent="0.25">
      <c r="A94" s="6"/>
    </row>
    <row r="95" spans="1:3" x14ac:dyDescent="0.25">
      <c r="A95" s="6"/>
    </row>
    <row r="96" spans="1:3" x14ac:dyDescent="0.25">
      <c r="A96" s="6"/>
    </row>
    <row r="97" spans="1:57" x14ac:dyDescent="0.25">
      <c r="A97" s="6"/>
    </row>
    <row r="98" spans="1:57" x14ac:dyDescent="0.25">
      <c r="A98" s="6" t="s">
        <v>35</v>
      </c>
    </row>
    <row r="99" spans="1:57" x14ac:dyDescent="0.25">
      <c r="A99" s="6"/>
    </row>
    <row r="100" spans="1:57" x14ac:dyDescent="0.25">
      <c r="A100" s="6" t="s">
        <v>85</v>
      </c>
    </row>
    <row r="101" spans="1:57" x14ac:dyDescent="0.25">
      <c r="A101" s="6" t="s">
        <v>68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x14ac:dyDescent="0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x14ac:dyDescent="0.2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x14ac:dyDescent="0.25">
      <c r="A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x14ac:dyDescent="0.25">
      <c r="A105" s="6"/>
      <c r="B105" s="5"/>
      <c r="C105" s="5"/>
    </row>
    <row r="106" spans="1:57" x14ac:dyDescent="0.25">
      <c r="A106" s="6"/>
      <c r="B106" s="5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8"/>
      <c r="BD106" s="8"/>
      <c r="BE106" s="8"/>
    </row>
    <row r="107" spans="1:57" x14ac:dyDescent="0.25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8"/>
      <c r="BD107" s="8"/>
      <c r="BE107" s="8"/>
    </row>
    <row r="108" spans="1:57" x14ac:dyDescent="0.25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7"/>
      <c r="BD108" s="9"/>
      <c r="BE108" s="9"/>
    </row>
    <row r="109" spans="1:57" x14ac:dyDescent="0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x14ac:dyDescent="0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x14ac:dyDescent="0.2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x14ac:dyDescent="0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x14ac:dyDescent="0.2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x14ac:dyDescent="0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20" spans="1:57" x14ac:dyDescent="0.25">
      <c r="A120" s="5" t="s">
        <v>73</v>
      </c>
      <c r="B120" s="5"/>
      <c r="C120" s="5"/>
      <c r="D120" s="5"/>
      <c r="E120" s="5"/>
      <c r="F120" s="5"/>
      <c r="G120" s="5"/>
      <c r="H120" s="5"/>
      <c r="I120" s="5"/>
      <c r="J120" s="5"/>
    </row>
    <row r="121" spans="1:57" x14ac:dyDescent="0.25">
      <c r="A121" s="5" t="s">
        <v>74</v>
      </c>
      <c r="B121" s="5"/>
      <c r="C121" s="5"/>
      <c r="D121" s="5"/>
      <c r="E121" s="5"/>
      <c r="F121" s="5"/>
      <c r="G121" s="5"/>
      <c r="H121" s="5"/>
      <c r="I121" s="5"/>
      <c r="J121" s="5"/>
    </row>
    <row r="122" spans="1:57" x14ac:dyDescent="0.25">
      <c r="A122" s="5" t="s">
        <v>75</v>
      </c>
      <c r="B122" s="5"/>
      <c r="C122" s="5"/>
      <c r="D122" s="5"/>
      <c r="E122" s="5"/>
      <c r="F122" s="5"/>
      <c r="G122" s="5"/>
      <c r="H122" s="5"/>
      <c r="I122" s="5"/>
      <c r="J122" s="5"/>
    </row>
    <row r="123" spans="1:57" x14ac:dyDescent="0.25">
      <c r="A123" s="5" t="s">
        <v>76</v>
      </c>
      <c r="B123" s="5"/>
      <c r="C123" s="5"/>
      <c r="D123" s="5"/>
      <c r="E123" s="5"/>
      <c r="F123" s="5"/>
      <c r="G123" s="5"/>
      <c r="H123" s="5"/>
      <c r="I123" s="5"/>
      <c r="J123" s="5"/>
    </row>
    <row r="124" spans="1:57" x14ac:dyDescent="0.25">
      <c r="A124" s="5" t="s">
        <v>77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57" x14ac:dyDescent="0.25">
      <c r="A125" s="5" t="s">
        <v>78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57" x14ac:dyDescent="0.25">
      <c r="A126" s="5" t="s">
        <v>79</v>
      </c>
      <c r="B126" s="5"/>
      <c r="C126" s="5"/>
      <c r="D126" s="5"/>
      <c r="E126" s="5"/>
      <c r="F126" s="5"/>
      <c r="G126" s="5"/>
      <c r="H126" s="5"/>
      <c r="I126" s="5"/>
      <c r="J126" s="5"/>
    </row>
    <row r="129" spans="1:3" x14ac:dyDescent="0.25">
      <c r="A129" s="6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7"/>
  <sheetViews>
    <sheetView tabSelected="1" workbookViewId="0"/>
  </sheetViews>
  <sheetFormatPr defaultRowHeight="15" x14ac:dyDescent="0.25"/>
  <cols>
    <col min="1" max="1" width="31.28515625" customWidth="1"/>
    <col min="2" max="2" width="12.5703125" bestFit="1" customWidth="1"/>
    <col min="3" max="3" width="14.7109375" bestFit="1" customWidth="1"/>
    <col min="4" max="4" width="11.7109375" bestFit="1" customWidth="1"/>
    <col min="5" max="56" width="11.5703125" bestFit="1" customWidth="1"/>
  </cols>
  <sheetData>
    <row r="1" spans="1:7" x14ac:dyDescent="0.25">
      <c r="A1" s="6" t="s">
        <v>81</v>
      </c>
      <c r="B1" s="1"/>
    </row>
    <row r="2" spans="1:7" x14ac:dyDescent="0.25">
      <c r="A2" s="1" t="s">
        <v>0</v>
      </c>
    </row>
    <row r="4" spans="1:7" ht="17.25" x14ac:dyDescent="0.25">
      <c r="A4" t="s">
        <v>7</v>
      </c>
      <c r="B4" s="10"/>
      <c r="C4" s="10"/>
      <c r="D4" s="10" t="s">
        <v>86</v>
      </c>
      <c r="E4" s="10" t="s">
        <v>86</v>
      </c>
      <c r="F4" s="10"/>
      <c r="G4" s="10"/>
    </row>
    <row r="5" spans="1:7" x14ac:dyDescent="0.25">
      <c r="B5" s="11" t="s">
        <v>1</v>
      </c>
      <c r="C5" s="11" t="s">
        <v>2</v>
      </c>
      <c r="D5" s="11" t="s">
        <v>87</v>
      </c>
      <c r="E5" s="11" t="s">
        <v>88</v>
      </c>
      <c r="F5" s="11" t="s">
        <v>3</v>
      </c>
      <c r="G5" s="11" t="s">
        <v>4</v>
      </c>
    </row>
    <row r="6" spans="1:7" x14ac:dyDescent="0.25">
      <c r="A6">
        <v>2001</v>
      </c>
      <c r="B6" s="10">
        <v>129.8484</v>
      </c>
      <c r="C6" s="10">
        <v>29.518049000000001</v>
      </c>
      <c r="D6" s="10">
        <v>-82.655176999999995</v>
      </c>
      <c r="E6" s="10">
        <v>-36.573183</v>
      </c>
      <c r="F6" s="10">
        <v>-8.5488330000000001</v>
      </c>
      <c r="G6" s="10">
        <v>-31.589257</v>
      </c>
    </row>
    <row r="7" spans="1:7" x14ac:dyDescent="0.25">
      <c r="A7">
        <v>2002</v>
      </c>
      <c r="B7">
        <v>134.12880000000001</v>
      </c>
      <c r="C7">
        <v>32.182085999999998</v>
      </c>
      <c r="D7">
        <v>-82.465517000000006</v>
      </c>
      <c r="E7">
        <v>-36.682361</v>
      </c>
      <c r="F7">
        <v>-7.5281149999999997</v>
      </c>
      <c r="G7">
        <v>-39.634892999999998</v>
      </c>
    </row>
    <row r="8" spans="1:7" x14ac:dyDescent="0.25">
      <c r="A8">
        <v>2003</v>
      </c>
      <c r="B8">
        <v>157.52879999999999</v>
      </c>
      <c r="C8">
        <v>25.283228999999999</v>
      </c>
      <c r="D8">
        <v>-82.449152999999995</v>
      </c>
      <c r="E8">
        <v>-36.942954</v>
      </c>
      <c r="F8">
        <v>-7.3765799999999997</v>
      </c>
      <c r="G8">
        <v>-56.043342000000003</v>
      </c>
    </row>
    <row r="9" spans="1:7" x14ac:dyDescent="0.25">
      <c r="A9">
        <v>2004</v>
      </c>
      <c r="B9">
        <v>138.16079999999999</v>
      </c>
      <c r="C9">
        <v>31.222152000000001</v>
      </c>
      <c r="D9">
        <v>-84.109491999999989</v>
      </c>
      <c r="E9">
        <v>-37.194982000000003</v>
      </c>
      <c r="F9">
        <v>-6.5166890000000004</v>
      </c>
      <c r="G9">
        <v>-41.561788</v>
      </c>
    </row>
    <row r="10" spans="1:7" x14ac:dyDescent="0.25">
      <c r="A10">
        <v>2005</v>
      </c>
      <c r="B10">
        <v>123.6564</v>
      </c>
      <c r="C10">
        <v>46.595008</v>
      </c>
      <c r="D10">
        <v>-85.473471000000004</v>
      </c>
      <c r="E10">
        <v>-37.617975000000001</v>
      </c>
      <c r="F10">
        <v>-5.4966920000000004</v>
      </c>
      <c r="G10">
        <v>-41.663269</v>
      </c>
    </row>
    <row r="11" spans="1:7" x14ac:dyDescent="0.25">
      <c r="A11">
        <v>2006</v>
      </c>
      <c r="B11">
        <v>156.0564</v>
      </c>
      <c r="C11">
        <v>24.357163</v>
      </c>
      <c r="D11">
        <v>-87.376613000000006</v>
      </c>
      <c r="E11">
        <v>-38.063772999999998</v>
      </c>
      <c r="F11">
        <v>-5.6447139999999996</v>
      </c>
      <c r="G11">
        <v>-49.328463999999997</v>
      </c>
    </row>
    <row r="12" spans="1:7" x14ac:dyDescent="0.25">
      <c r="A12">
        <v>2007</v>
      </c>
      <c r="B12">
        <v>134.62559999999999</v>
      </c>
      <c r="C12">
        <v>37.535400000000003</v>
      </c>
      <c r="D12">
        <v>-86.464419000000007</v>
      </c>
      <c r="E12">
        <v>-37.256366999999997</v>
      </c>
      <c r="F12">
        <v>-7.4848140000000001</v>
      </c>
      <c r="G12">
        <v>-40.955399999999997</v>
      </c>
    </row>
    <row r="13" spans="1:7" x14ac:dyDescent="0.25">
      <c r="A13">
        <v>2008</v>
      </c>
      <c r="B13">
        <v>125.0532</v>
      </c>
      <c r="C13">
        <v>46.132559999999998</v>
      </c>
      <c r="D13">
        <v>-85.449150000000003</v>
      </c>
      <c r="E13">
        <v>-37.006892999999998</v>
      </c>
      <c r="F13">
        <v>-7.8308369999999998</v>
      </c>
      <c r="G13">
        <v>-40.898879999999998</v>
      </c>
    </row>
    <row r="14" spans="1:7" x14ac:dyDescent="0.25">
      <c r="A14">
        <v>2009</v>
      </c>
      <c r="B14">
        <v>124.02719999999999</v>
      </c>
      <c r="C14">
        <v>40.348080000000003</v>
      </c>
      <c r="D14">
        <v>-80.366226999999995</v>
      </c>
      <c r="E14">
        <v>-36.347318000000001</v>
      </c>
      <c r="F14">
        <v>-8.5135349999999992</v>
      </c>
      <c r="G14">
        <v>-39.148200000000003</v>
      </c>
    </row>
    <row r="15" spans="1:7" x14ac:dyDescent="0.25">
      <c r="A15">
        <v>2010</v>
      </c>
      <c r="B15">
        <v>132.3432</v>
      </c>
      <c r="C15">
        <v>38.157631000000002</v>
      </c>
      <c r="D15">
        <v>-81.658535000000001</v>
      </c>
      <c r="E15">
        <v>-37.400669000000001</v>
      </c>
      <c r="F15">
        <v>-9.1976289999999992</v>
      </c>
      <c r="G15">
        <v>-42.243997999999998</v>
      </c>
    </row>
    <row r="16" spans="1:7" x14ac:dyDescent="0.25">
      <c r="A16">
        <v>2011</v>
      </c>
      <c r="B16">
        <v>132.382904</v>
      </c>
      <c r="C16">
        <v>42.095363999999996</v>
      </c>
      <c r="D16">
        <v>-81.254831999999993</v>
      </c>
      <c r="E16">
        <v>-36.383535999999999</v>
      </c>
      <c r="F16">
        <v>-7.8949429999999996</v>
      </c>
      <c r="G16">
        <v>-48.944957000000002</v>
      </c>
    </row>
    <row r="17" spans="1:7" x14ac:dyDescent="0.25">
      <c r="A17">
        <v>2012</v>
      </c>
      <c r="B17">
        <v>116.232817</v>
      </c>
      <c r="C17">
        <v>57.312905000000001</v>
      </c>
      <c r="D17">
        <v>-80.018507</v>
      </c>
      <c r="E17">
        <v>-36.093482999999999</v>
      </c>
      <c r="F17">
        <v>-7.866841</v>
      </c>
      <c r="G17">
        <v>-49.566892000000003</v>
      </c>
    </row>
    <row r="18" spans="1:7" x14ac:dyDescent="0.25">
      <c r="A18">
        <v>2013</v>
      </c>
      <c r="B18">
        <v>133.31849700000001</v>
      </c>
      <c r="C18">
        <v>41.250914999999999</v>
      </c>
      <c r="D18">
        <v>-79.191875999999993</v>
      </c>
      <c r="E18">
        <v>-37.105775000000001</v>
      </c>
      <c r="F18">
        <v>-6.952394</v>
      </c>
      <c r="G18">
        <v>-51.319367</v>
      </c>
    </row>
    <row r="19" spans="1:7" x14ac:dyDescent="0.25">
      <c r="A19">
        <v>2014</v>
      </c>
      <c r="B19">
        <v>113.85543699999999</v>
      </c>
      <c r="C19">
        <v>45.728496</v>
      </c>
      <c r="D19">
        <v>-77.732529</v>
      </c>
      <c r="E19">
        <v>-36.373607999999997</v>
      </c>
      <c r="F19">
        <v>-7.1060850000000002</v>
      </c>
      <c r="G19">
        <v>-38.375831999999996</v>
      </c>
    </row>
    <row r="20" spans="1:7" x14ac:dyDescent="0.25">
      <c r="A20">
        <v>2015</v>
      </c>
      <c r="B20">
        <v>103.78082099999999</v>
      </c>
      <c r="C20">
        <v>56.321099999999994</v>
      </c>
      <c r="D20">
        <v>-78.717469999999992</v>
      </c>
      <c r="E20">
        <v>-36.635950999999999</v>
      </c>
      <c r="F20">
        <v>-6.4</v>
      </c>
      <c r="G20">
        <v>-38.352285999999999</v>
      </c>
    </row>
    <row r="21" spans="1:7" x14ac:dyDescent="0.25">
      <c r="A21">
        <v>2016</v>
      </c>
      <c r="B21">
        <v>108.41797199999999</v>
      </c>
      <c r="C21">
        <v>54</v>
      </c>
      <c r="D21">
        <v>-79.099999999999994</v>
      </c>
      <c r="E21">
        <v>-37.066215999999997</v>
      </c>
      <c r="F21">
        <v>-6.7</v>
      </c>
      <c r="G21">
        <v>-39.563705999999996</v>
      </c>
    </row>
    <row r="22" spans="1:7" x14ac:dyDescent="0.25">
      <c r="A22">
        <v>2017</v>
      </c>
      <c r="B22">
        <v>112.7</v>
      </c>
      <c r="C22">
        <v>50.1</v>
      </c>
      <c r="D22">
        <v>-81.599999999999994</v>
      </c>
      <c r="E22">
        <v>-35.5</v>
      </c>
      <c r="F22">
        <v>-6</v>
      </c>
      <c r="G22">
        <v>-39.700000000000003</v>
      </c>
    </row>
    <row r="23" spans="1:7" x14ac:dyDescent="0.25">
      <c r="A23">
        <v>2018</v>
      </c>
      <c r="B23">
        <v>105.4</v>
      </c>
      <c r="C23">
        <v>52.9</v>
      </c>
      <c r="D23">
        <v>-82.2</v>
      </c>
      <c r="E23">
        <v>-35.5</v>
      </c>
      <c r="F23">
        <v>-5.3</v>
      </c>
      <c r="G23">
        <v>-35.299999999999997</v>
      </c>
    </row>
    <row r="25" spans="1:7" x14ac:dyDescent="0.25">
      <c r="A25" t="s">
        <v>5</v>
      </c>
    </row>
    <row r="26" spans="1:7" x14ac:dyDescent="0.25">
      <c r="A26" t="s">
        <v>6</v>
      </c>
    </row>
    <row r="29" spans="1:7" x14ac:dyDescent="0.25">
      <c r="A29" s="6"/>
    </row>
    <row r="30" spans="1:7" x14ac:dyDescent="0.25">
      <c r="A30" s="1" t="s">
        <v>19</v>
      </c>
    </row>
    <row r="31" spans="1:7" x14ac:dyDescent="0.25">
      <c r="A31" s="1" t="s">
        <v>8</v>
      </c>
    </row>
    <row r="33" spans="1:46" x14ac:dyDescent="0.25">
      <c r="A33" t="s">
        <v>18</v>
      </c>
    </row>
    <row r="35" spans="1:46" x14ac:dyDescent="0.25">
      <c r="B35">
        <v>1975</v>
      </c>
      <c r="C35">
        <v>1976</v>
      </c>
      <c r="D35">
        <v>1977</v>
      </c>
      <c r="E35">
        <v>1978</v>
      </c>
      <c r="F35">
        <v>1979</v>
      </c>
      <c r="G35">
        <v>1980</v>
      </c>
      <c r="H35">
        <v>1981</v>
      </c>
      <c r="I35">
        <v>1982</v>
      </c>
      <c r="J35">
        <v>1983</v>
      </c>
      <c r="K35">
        <v>1984</v>
      </c>
      <c r="L35">
        <v>1985</v>
      </c>
      <c r="M35">
        <v>1986</v>
      </c>
      <c r="N35">
        <v>1987</v>
      </c>
      <c r="O35">
        <v>1988</v>
      </c>
      <c r="P35">
        <v>1989</v>
      </c>
      <c r="Q35">
        <v>1990</v>
      </c>
      <c r="R35">
        <v>1991</v>
      </c>
      <c r="S35">
        <v>1992</v>
      </c>
      <c r="T35">
        <v>1993</v>
      </c>
      <c r="U35">
        <v>1994</v>
      </c>
      <c r="V35">
        <v>1995</v>
      </c>
      <c r="W35">
        <v>1996</v>
      </c>
      <c r="X35">
        <v>1997</v>
      </c>
      <c r="Y35">
        <v>1998</v>
      </c>
      <c r="Z35">
        <v>1999</v>
      </c>
      <c r="AA35">
        <v>2000</v>
      </c>
      <c r="AB35">
        <v>2001</v>
      </c>
      <c r="AC35">
        <v>2002</v>
      </c>
      <c r="AD35">
        <v>2003</v>
      </c>
      <c r="AE35">
        <v>2004</v>
      </c>
      <c r="AF35">
        <v>2005</v>
      </c>
      <c r="AG35">
        <v>2006</v>
      </c>
      <c r="AH35">
        <v>2007</v>
      </c>
      <c r="AI35">
        <v>2008</v>
      </c>
      <c r="AJ35">
        <v>2009</v>
      </c>
      <c r="AK35">
        <v>2010</v>
      </c>
      <c r="AL35">
        <v>2011</v>
      </c>
      <c r="AM35">
        <v>2012</v>
      </c>
      <c r="AN35">
        <v>2013</v>
      </c>
      <c r="AO35">
        <v>2014</v>
      </c>
      <c r="AP35">
        <v>2015</v>
      </c>
      <c r="AQ35">
        <v>2016</v>
      </c>
      <c r="AR35">
        <v>2017</v>
      </c>
      <c r="AS35">
        <v>2018</v>
      </c>
    </row>
    <row r="36" spans="1:46" x14ac:dyDescent="0.25">
      <c r="A36" t="s">
        <v>9</v>
      </c>
      <c r="B36" s="4">
        <v>11548.53</v>
      </c>
      <c r="C36" s="4">
        <v>12128.44</v>
      </c>
      <c r="D36" s="4">
        <v>12204.13</v>
      </c>
      <c r="E36" s="4">
        <v>13788.62</v>
      </c>
      <c r="F36" s="4">
        <v>17643.13</v>
      </c>
      <c r="G36" s="4">
        <v>22699.45</v>
      </c>
      <c r="H36" s="4">
        <v>28356.43</v>
      </c>
      <c r="I36" s="4">
        <v>30879.72</v>
      </c>
      <c r="J36" s="4">
        <v>32497.29</v>
      </c>
      <c r="K36" s="4">
        <v>34194.71</v>
      </c>
      <c r="L36" s="4">
        <v>35201</v>
      </c>
      <c r="M36" s="4">
        <v>38352.94</v>
      </c>
      <c r="N36" s="4">
        <v>42057.53</v>
      </c>
      <c r="O36" s="4">
        <v>42577.279999999999</v>
      </c>
      <c r="P36" s="4">
        <v>43547.38</v>
      </c>
      <c r="Q36" s="4">
        <v>45461.38</v>
      </c>
      <c r="R36" s="4">
        <v>49353.07</v>
      </c>
      <c r="S36" s="4">
        <v>52261.75</v>
      </c>
      <c r="T36" s="4">
        <v>54698.8</v>
      </c>
      <c r="U36" s="4">
        <v>54194.27</v>
      </c>
      <c r="V36" s="4">
        <v>56571.56</v>
      </c>
      <c r="W36" s="4">
        <v>59797.18</v>
      </c>
      <c r="X36" s="4">
        <v>64229.52</v>
      </c>
      <c r="Y36" s="4">
        <v>67076.990000000005</v>
      </c>
      <c r="Z36" s="4">
        <v>69861.240000000005</v>
      </c>
      <c r="AA36" s="4">
        <v>76016.490000000005</v>
      </c>
      <c r="AB36" s="4">
        <v>80243.509999999995</v>
      </c>
      <c r="AC36" s="4">
        <v>85021.08</v>
      </c>
      <c r="AD36" s="4">
        <v>95607.02</v>
      </c>
      <c r="AE36" s="4">
        <v>102859.84</v>
      </c>
      <c r="AF36" s="4">
        <v>105584.87</v>
      </c>
      <c r="AG36" s="4">
        <v>106768.49</v>
      </c>
      <c r="AH36" s="4">
        <v>119212.37</v>
      </c>
      <c r="AI36" s="4">
        <v>117024.42</v>
      </c>
      <c r="AJ36" s="4">
        <v>117338.16</v>
      </c>
      <c r="AK36" s="4">
        <v>131306.01</v>
      </c>
      <c r="AL36" s="4">
        <v>130606.53</v>
      </c>
      <c r="AM36" s="4">
        <v>129118.23</v>
      </c>
      <c r="AN36" s="4">
        <v>134517.04999999999</v>
      </c>
      <c r="AO36" s="4">
        <v>140414.10999999999</v>
      </c>
      <c r="AP36" s="4">
        <v>159160.65</v>
      </c>
      <c r="AQ36" s="4">
        <v>158592.64000000001</v>
      </c>
      <c r="AR36" s="4">
        <v>170566.65</v>
      </c>
      <c r="AS36" s="4">
        <v>172771</v>
      </c>
      <c r="AT36" t="s">
        <v>10</v>
      </c>
    </row>
    <row r="37" spans="1:46" x14ac:dyDescent="0.25">
      <c r="A37" t="s">
        <v>11</v>
      </c>
      <c r="B37" s="4">
        <v>4158</v>
      </c>
      <c r="C37" s="4">
        <v>4536</v>
      </c>
      <c r="D37" s="4">
        <v>4536</v>
      </c>
      <c r="E37" s="4">
        <v>4536</v>
      </c>
      <c r="F37" s="4">
        <v>4762.8</v>
      </c>
      <c r="G37" s="4">
        <v>4787.3599999999997</v>
      </c>
      <c r="H37" s="4">
        <v>5066.51</v>
      </c>
      <c r="I37" s="4">
        <v>5347.35</v>
      </c>
      <c r="J37" s="4">
        <v>5657.85</v>
      </c>
      <c r="K37" s="4">
        <v>5899.46</v>
      </c>
      <c r="L37" s="4">
        <v>6225.18</v>
      </c>
      <c r="M37" s="4">
        <v>6464.67</v>
      </c>
      <c r="N37" s="4">
        <v>6456.96</v>
      </c>
      <c r="O37" s="4">
        <v>6509.42</v>
      </c>
      <c r="P37" s="4">
        <v>6806.47</v>
      </c>
      <c r="Q37" s="4">
        <v>6974.56</v>
      </c>
      <c r="R37" s="4">
        <v>7534.81</v>
      </c>
      <c r="S37" s="4">
        <v>8008.76</v>
      </c>
      <c r="T37" s="4">
        <v>8734.4599999999991</v>
      </c>
      <c r="U37" s="4">
        <v>9140.5499999999993</v>
      </c>
      <c r="V37" s="4">
        <v>10307.85</v>
      </c>
      <c r="W37" s="4">
        <v>11228.6</v>
      </c>
      <c r="X37" s="4">
        <v>12046.53</v>
      </c>
      <c r="Y37" s="4">
        <v>11965.87</v>
      </c>
      <c r="Z37" s="4">
        <v>13112.25</v>
      </c>
      <c r="AA37" s="4">
        <v>13676.29</v>
      </c>
      <c r="AB37" s="4">
        <v>14505.15</v>
      </c>
      <c r="AC37" s="4">
        <v>15243.43</v>
      </c>
      <c r="AD37" s="4">
        <v>16469.54</v>
      </c>
      <c r="AE37" s="4">
        <v>16772.8</v>
      </c>
      <c r="AF37" s="4">
        <v>17006.34</v>
      </c>
      <c r="AG37" s="4">
        <v>17291.62</v>
      </c>
      <c r="AH37" s="4">
        <v>17889.14</v>
      </c>
      <c r="AI37" s="4">
        <v>18679.21</v>
      </c>
      <c r="AJ37" s="4">
        <v>17705.009999999998</v>
      </c>
      <c r="AK37" s="4">
        <v>17147.95</v>
      </c>
      <c r="AL37" s="4">
        <v>17292.310000000001</v>
      </c>
      <c r="AM37" s="4">
        <v>16028.72</v>
      </c>
      <c r="AN37" s="4">
        <v>15720.65</v>
      </c>
      <c r="AO37" s="4">
        <v>15871.06</v>
      </c>
      <c r="AP37" s="4">
        <v>15665.43</v>
      </c>
      <c r="AQ37" s="4">
        <v>15421.79</v>
      </c>
      <c r="AR37" s="4">
        <v>16020.83</v>
      </c>
      <c r="AS37" s="4">
        <v>15103</v>
      </c>
      <c r="AT37" t="s">
        <v>11</v>
      </c>
    </row>
    <row r="38" spans="1:46" x14ac:dyDescent="0.25">
      <c r="A38" t="s">
        <v>12</v>
      </c>
      <c r="B38" s="4">
        <v>15.17</v>
      </c>
      <c r="C38" s="4">
        <v>10.76</v>
      </c>
      <c r="D38" s="4">
        <v>20.51</v>
      </c>
      <c r="E38" s="4">
        <v>17.59</v>
      </c>
      <c r="F38" s="4">
        <v>19.190000000000001</v>
      </c>
      <c r="G38" s="4">
        <v>16.77</v>
      </c>
      <c r="H38" s="4">
        <v>813.81</v>
      </c>
      <c r="I38" s="4">
        <v>1265.8699999999999</v>
      </c>
      <c r="J38" s="4">
        <v>1572.06</v>
      </c>
      <c r="K38" s="4">
        <v>11072.91</v>
      </c>
      <c r="L38" s="4">
        <v>45664.79</v>
      </c>
      <c r="M38" s="4">
        <v>75315.960000000006</v>
      </c>
      <c r="N38" s="4">
        <v>96828.41</v>
      </c>
      <c r="O38" s="4">
        <v>97110.34</v>
      </c>
      <c r="P38" s="4">
        <v>113576.84</v>
      </c>
      <c r="Q38" s="4">
        <v>115966.89</v>
      </c>
      <c r="R38" s="4">
        <v>145712.24</v>
      </c>
      <c r="S38" s="4">
        <v>151778.38</v>
      </c>
      <c r="T38" s="4">
        <v>167790.61</v>
      </c>
      <c r="U38" s="4">
        <v>181802.23999999999</v>
      </c>
      <c r="V38" s="4">
        <v>196852</v>
      </c>
      <c r="W38" s="4">
        <v>239199.48</v>
      </c>
      <c r="X38" s="4">
        <v>295052.40000000002</v>
      </c>
      <c r="Y38" s="4">
        <v>286141.81</v>
      </c>
      <c r="Z38" s="4">
        <v>294071.23</v>
      </c>
      <c r="AA38" s="4">
        <v>310306.8</v>
      </c>
      <c r="AB38" s="4">
        <v>317755.68</v>
      </c>
      <c r="AC38" s="4">
        <v>318323.53999999998</v>
      </c>
      <c r="AD38" s="4">
        <v>301555.94</v>
      </c>
      <c r="AE38" s="4">
        <v>355529.91</v>
      </c>
      <c r="AF38" s="4">
        <v>392868.34</v>
      </c>
      <c r="AG38" s="4">
        <v>390346.52</v>
      </c>
      <c r="AH38" s="4">
        <v>346146.14</v>
      </c>
      <c r="AI38" s="4">
        <v>377549.67</v>
      </c>
      <c r="AJ38" s="4">
        <v>314990.28000000003</v>
      </c>
      <c r="AK38" s="4">
        <v>307424.78999999998</v>
      </c>
      <c r="AL38" s="4">
        <v>246591.87</v>
      </c>
      <c r="AM38" s="4">
        <v>216000.2</v>
      </c>
      <c r="AN38" s="4">
        <v>179274.69</v>
      </c>
      <c r="AO38" s="4">
        <v>173259.03</v>
      </c>
      <c r="AP38" s="4">
        <v>173509.95</v>
      </c>
      <c r="AQ38" s="4">
        <v>169735.49</v>
      </c>
      <c r="AR38" s="4">
        <v>182142.42</v>
      </c>
      <c r="AS38" s="4">
        <v>155071</v>
      </c>
      <c r="AT38" t="s">
        <v>12</v>
      </c>
    </row>
    <row r="39" spans="1:46" x14ac:dyDescent="0.25">
      <c r="A39" t="s">
        <v>13</v>
      </c>
      <c r="B39" s="4">
        <v>7414.94</v>
      </c>
      <c r="C39" s="4">
        <v>9692.2999999999993</v>
      </c>
      <c r="D39" s="4">
        <v>25144.959999999999</v>
      </c>
      <c r="E39" s="4">
        <v>18461.39</v>
      </c>
      <c r="F39" s="4">
        <v>18589.07</v>
      </c>
      <c r="G39" s="4">
        <v>12724</v>
      </c>
      <c r="H39" s="4">
        <v>32377.83</v>
      </c>
      <c r="I39" s="4">
        <v>71992.2</v>
      </c>
      <c r="J39" s="4">
        <v>91918.28</v>
      </c>
      <c r="K39" s="4">
        <v>98803.96</v>
      </c>
      <c r="L39" s="4">
        <v>123469.23</v>
      </c>
      <c r="M39" s="4">
        <v>154620.03</v>
      </c>
      <c r="N39" s="4">
        <v>196484.18</v>
      </c>
      <c r="O39" s="4">
        <v>202144.4</v>
      </c>
      <c r="P39" s="4">
        <v>236154.06</v>
      </c>
      <c r="Q39" s="4">
        <v>255958.66</v>
      </c>
      <c r="R39" s="4">
        <v>298602.3</v>
      </c>
      <c r="S39" s="4">
        <v>331178.68</v>
      </c>
      <c r="T39" s="4">
        <v>352919.43</v>
      </c>
      <c r="U39" s="4">
        <v>389346.93</v>
      </c>
      <c r="V39" s="4">
        <v>391563.31</v>
      </c>
      <c r="W39" s="4">
        <v>432220.2</v>
      </c>
      <c r="X39" s="4">
        <v>479242.01</v>
      </c>
      <c r="Y39" s="4">
        <v>491587.35</v>
      </c>
      <c r="Z39" s="4">
        <v>621996.55000000005</v>
      </c>
      <c r="AA39" s="4">
        <v>764525.68</v>
      </c>
      <c r="AB39" s="4">
        <v>726121.09</v>
      </c>
      <c r="AC39" s="4">
        <v>780149.65</v>
      </c>
      <c r="AD39" s="4">
        <v>780139.67</v>
      </c>
      <c r="AE39" s="4">
        <v>828270.56</v>
      </c>
      <c r="AF39" s="4">
        <v>796223.69</v>
      </c>
      <c r="AG39" s="4">
        <v>724062.38</v>
      </c>
      <c r="AH39" s="4">
        <v>652260.51</v>
      </c>
      <c r="AI39" s="4">
        <v>603525.07999999996</v>
      </c>
      <c r="AJ39" s="4">
        <v>554826.03</v>
      </c>
      <c r="AK39" s="4">
        <v>522732.77</v>
      </c>
      <c r="AL39" s="4">
        <v>470446.66</v>
      </c>
      <c r="AM39" s="4">
        <v>429139.61</v>
      </c>
      <c r="AN39" s="4">
        <v>373364.96</v>
      </c>
      <c r="AO39" s="4">
        <v>349634.68</v>
      </c>
      <c r="AP39" s="4">
        <v>330661.92</v>
      </c>
      <c r="AQ39" s="4">
        <v>297748.08</v>
      </c>
      <c r="AR39" s="4">
        <v>289689.58</v>
      </c>
      <c r="AS39" s="4">
        <v>243629</v>
      </c>
      <c r="AT39" t="s">
        <v>13</v>
      </c>
    </row>
    <row r="40" spans="1:46" x14ac:dyDescent="0.25">
      <c r="A40" t="s">
        <v>14</v>
      </c>
      <c r="B40" s="4">
        <v>759595.58</v>
      </c>
      <c r="C40" s="4">
        <v>798158.48</v>
      </c>
      <c r="D40" s="4">
        <v>824253.74</v>
      </c>
      <c r="E40" s="4">
        <v>847285.25</v>
      </c>
      <c r="F40" s="4">
        <v>863153.26</v>
      </c>
      <c r="G40" s="4">
        <v>813696.74</v>
      </c>
      <c r="H40" s="4">
        <v>762073.44</v>
      </c>
      <c r="I40" s="4">
        <v>758270.79</v>
      </c>
      <c r="J40" s="4">
        <v>755819.04</v>
      </c>
      <c r="K40" s="4">
        <v>769224.57</v>
      </c>
      <c r="L40" s="4">
        <v>793474.78</v>
      </c>
      <c r="M40" s="4">
        <v>816167.46</v>
      </c>
      <c r="N40" s="4">
        <v>820589.88</v>
      </c>
      <c r="O40" s="4">
        <v>827886.88</v>
      </c>
      <c r="P40" s="4">
        <v>823974.3</v>
      </c>
      <c r="Q40" s="4">
        <v>819049.32</v>
      </c>
      <c r="R40" s="4">
        <v>829471.9</v>
      </c>
      <c r="S40" s="4">
        <v>829328.17</v>
      </c>
      <c r="T40" s="4">
        <v>823086.47</v>
      </c>
      <c r="U40" s="4">
        <v>829409.06</v>
      </c>
      <c r="V40" s="4">
        <v>840092.65</v>
      </c>
      <c r="W40" s="4">
        <v>842870.71</v>
      </c>
      <c r="X40" s="4">
        <v>848544.69</v>
      </c>
      <c r="Y40" s="4">
        <v>839010.29</v>
      </c>
      <c r="Z40" s="4">
        <v>841566.58</v>
      </c>
      <c r="AA40" s="4">
        <v>838894.17</v>
      </c>
      <c r="AB40" s="4">
        <v>836833.03</v>
      </c>
      <c r="AC40" s="4">
        <v>826887.15</v>
      </c>
      <c r="AD40" s="4">
        <v>832890.96</v>
      </c>
      <c r="AE40" s="4">
        <v>839520.6</v>
      </c>
      <c r="AF40" s="4">
        <v>850254.17</v>
      </c>
      <c r="AG40" s="4">
        <v>863485.83</v>
      </c>
      <c r="AH40" s="4">
        <v>873351.06</v>
      </c>
      <c r="AI40" s="4">
        <v>862862.94</v>
      </c>
      <c r="AJ40" s="4">
        <v>812888.36</v>
      </c>
      <c r="AK40" s="4">
        <v>814362.86</v>
      </c>
      <c r="AL40" s="4">
        <v>805551.67</v>
      </c>
      <c r="AM40" s="4">
        <v>784291.81</v>
      </c>
      <c r="AN40" s="4">
        <v>765061.14</v>
      </c>
      <c r="AO40" s="4">
        <v>755106.93</v>
      </c>
      <c r="AP40" s="4">
        <v>759653.96</v>
      </c>
      <c r="AQ40" s="4">
        <v>770081.97</v>
      </c>
      <c r="AR40" s="4">
        <v>772406.46</v>
      </c>
      <c r="AS40" s="4">
        <v>781000</v>
      </c>
      <c r="AT40" t="s">
        <v>14</v>
      </c>
    </row>
    <row r="42" spans="1:46" x14ac:dyDescent="0.25">
      <c r="A42" t="s">
        <v>15</v>
      </c>
    </row>
    <row r="43" spans="1:46" x14ac:dyDescent="0.25">
      <c r="A43" t="s">
        <v>16</v>
      </c>
    </row>
    <row r="44" spans="1:46" x14ac:dyDescent="0.25">
      <c r="A44" t="s">
        <v>17</v>
      </c>
    </row>
    <row r="47" spans="1:46" x14ac:dyDescent="0.25">
      <c r="A47" s="1" t="s">
        <v>20</v>
      </c>
    </row>
    <row r="48" spans="1:46" x14ac:dyDescent="0.25">
      <c r="A48" s="1" t="s">
        <v>21</v>
      </c>
    </row>
    <row r="49" spans="1:56" x14ac:dyDescent="0.25">
      <c r="A49" t="s">
        <v>22</v>
      </c>
    </row>
    <row r="50" spans="1:56" x14ac:dyDescent="0.25">
      <c r="B50">
        <v>1990</v>
      </c>
      <c r="C50">
        <v>2000</v>
      </c>
      <c r="D50">
        <v>2005</v>
      </c>
      <c r="E50">
        <v>2010</v>
      </c>
      <c r="F50">
        <v>2013</v>
      </c>
      <c r="G50">
        <v>2014</v>
      </c>
      <c r="H50">
        <v>2015</v>
      </c>
      <c r="I50">
        <v>2016</v>
      </c>
      <c r="J50">
        <v>2017</v>
      </c>
      <c r="K50">
        <v>2018</v>
      </c>
    </row>
    <row r="51" spans="1:56" x14ac:dyDescent="0.25">
      <c r="A51" t="s">
        <v>23</v>
      </c>
      <c r="B51">
        <v>51.81</v>
      </c>
      <c r="C51">
        <v>138.82</v>
      </c>
      <c r="D51">
        <v>154.27000000000001</v>
      </c>
      <c r="E51">
        <v>120.17</v>
      </c>
      <c r="F51">
        <v>91.94</v>
      </c>
      <c r="G51">
        <v>89.95</v>
      </c>
      <c r="H51">
        <v>89.35</v>
      </c>
      <c r="I51">
        <v>83.04</v>
      </c>
      <c r="J51">
        <v>85</v>
      </c>
      <c r="K51">
        <v>76</v>
      </c>
    </row>
    <row r="52" spans="1:56" x14ac:dyDescent="0.25">
      <c r="A52" t="s">
        <v>24</v>
      </c>
      <c r="B52">
        <v>72.13</v>
      </c>
      <c r="C52">
        <v>203.13</v>
      </c>
      <c r="D52">
        <v>226.28</v>
      </c>
      <c r="E52">
        <v>167.6</v>
      </c>
      <c r="F52">
        <v>132.94</v>
      </c>
      <c r="G52">
        <v>127.23</v>
      </c>
      <c r="H52">
        <v>117.94</v>
      </c>
      <c r="I52">
        <v>106</v>
      </c>
      <c r="J52">
        <v>101</v>
      </c>
      <c r="K52">
        <v>84</v>
      </c>
    </row>
    <row r="53" spans="1:56" x14ac:dyDescent="0.25">
      <c r="A53" t="s">
        <v>25</v>
      </c>
      <c r="B53">
        <v>85.18</v>
      </c>
      <c r="C53">
        <v>189.08</v>
      </c>
      <c r="D53">
        <v>218.45</v>
      </c>
      <c r="E53">
        <v>170.19</v>
      </c>
      <c r="F53">
        <v>131.43</v>
      </c>
      <c r="G53">
        <v>129.13999999999999</v>
      </c>
      <c r="H53">
        <v>122.1</v>
      </c>
      <c r="I53">
        <v>114</v>
      </c>
      <c r="J53">
        <v>115</v>
      </c>
      <c r="K53">
        <v>98</v>
      </c>
    </row>
    <row r="55" spans="1:56" x14ac:dyDescent="0.25">
      <c r="A55" t="s">
        <v>26</v>
      </c>
    </row>
    <row r="60" spans="1:56" x14ac:dyDescent="0.25">
      <c r="A60" s="1" t="s">
        <v>32</v>
      </c>
      <c r="B60" s="5"/>
      <c r="C60" s="5"/>
    </row>
    <row r="61" spans="1:56" x14ac:dyDescent="0.25">
      <c r="A61" s="1" t="s">
        <v>34</v>
      </c>
    </row>
    <row r="62" spans="1:56" x14ac:dyDescent="0.25">
      <c r="A62" t="s">
        <v>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x14ac:dyDescent="0.25">
      <c r="B65" s="2" t="s">
        <v>36</v>
      </c>
      <c r="C65" s="2" t="s">
        <v>37</v>
      </c>
      <c r="D65" s="2" t="s">
        <v>38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x14ac:dyDescent="0.25">
      <c r="A66" t="s">
        <v>39</v>
      </c>
      <c r="B66" s="3">
        <v>52660.267</v>
      </c>
      <c r="C66" s="3">
        <v>10057695</v>
      </c>
      <c r="D66" s="3">
        <v>5.2358186443315287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x14ac:dyDescent="0.25">
      <c r="A67" t="s">
        <v>40</v>
      </c>
      <c r="B67" s="3">
        <v>47158.963000000003</v>
      </c>
      <c r="C67" s="3">
        <v>8451834</v>
      </c>
      <c r="D67" s="3">
        <v>5.5797313340512842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x14ac:dyDescent="0.25">
      <c r="A68" t="s">
        <v>41</v>
      </c>
      <c r="B68" s="3">
        <v>11306.196</v>
      </c>
      <c r="C68" s="3">
        <v>1942247</v>
      </c>
      <c r="D68" s="3">
        <v>5.8211936998744234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x14ac:dyDescent="0.25">
      <c r="A69" t="s">
        <v>42</v>
      </c>
      <c r="B69" s="3">
        <v>63787.58</v>
      </c>
      <c r="C69" s="3">
        <v>9787969</v>
      </c>
      <c r="D69" s="3">
        <v>6.5169372726864996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x14ac:dyDescent="0.25">
      <c r="A70" t="s">
        <v>43</v>
      </c>
      <c r="B70" s="3">
        <v>526252.98800000001</v>
      </c>
      <c r="C70" s="3">
        <v>80312708</v>
      </c>
      <c r="D70" s="3">
        <v>6.5525494172105363</v>
      </c>
    </row>
    <row r="71" spans="1:56" x14ac:dyDescent="0.25">
      <c r="A71" s="5" t="s">
        <v>44</v>
      </c>
      <c r="B71" s="3">
        <v>70546.297000000006</v>
      </c>
      <c r="C71" s="3">
        <v>10300300</v>
      </c>
      <c r="D71" s="3">
        <v>6.8489555644010371</v>
      </c>
    </row>
    <row r="72" spans="1:56" x14ac:dyDescent="0.25">
      <c r="A72" t="s">
        <v>28</v>
      </c>
      <c r="B72" s="3">
        <v>471028.185</v>
      </c>
      <c r="C72" s="3">
        <v>66829563</v>
      </c>
      <c r="D72" s="3">
        <v>7.0482008837915036</v>
      </c>
    </row>
    <row r="73" spans="1:56" x14ac:dyDescent="0.25">
      <c r="A73" t="s">
        <v>45</v>
      </c>
      <c r="B73" s="3">
        <v>427707.84700000001</v>
      </c>
      <c r="C73" s="3">
        <v>60536713</v>
      </c>
      <c r="D73" s="3">
        <v>7.0652638011581494</v>
      </c>
    </row>
    <row r="74" spans="1:56" x14ac:dyDescent="0.25">
      <c r="A74" t="s">
        <v>29</v>
      </c>
      <c r="B74" s="3">
        <v>474346.11900000001</v>
      </c>
      <c r="C74" s="3">
        <v>66040229</v>
      </c>
      <c r="D74" s="3">
        <v>7.182684345325332</v>
      </c>
    </row>
    <row r="75" spans="1:56" x14ac:dyDescent="0.25">
      <c r="A75" t="s">
        <v>46</v>
      </c>
      <c r="B75" s="3">
        <v>20417.333999999999</v>
      </c>
      <c r="C75" s="3">
        <v>2828398</v>
      </c>
      <c r="D75" s="3">
        <v>7.2186919945495642</v>
      </c>
    </row>
    <row r="76" spans="1:56" x14ac:dyDescent="0.25">
      <c r="A76" t="s">
        <v>47</v>
      </c>
      <c r="B76" s="3">
        <v>340230.87599999999</v>
      </c>
      <c r="C76" s="3">
        <v>46532869</v>
      </c>
      <c r="D76" s="3">
        <v>7.3116247356250481</v>
      </c>
    </row>
    <row r="77" spans="1:56" x14ac:dyDescent="0.25">
      <c r="A77" t="s">
        <v>48</v>
      </c>
      <c r="B77" s="3">
        <v>43316.447999999997</v>
      </c>
      <c r="C77" s="3">
        <v>5439232</v>
      </c>
      <c r="D77" s="3">
        <v>7.9637066409375432</v>
      </c>
    </row>
    <row r="78" spans="1:56" x14ac:dyDescent="0.25">
      <c r="A78" t="s">
        <v>49</v>
      </c>
      <c r="B78" s="3">
        <v>4323163.1509999996</v>
      </c>
      <c r="C78" s="3">
        <v>512151635</v>
      </c>
      <c r="D78" s="3">
        <v>8.4411780721934022</v>
      </c>
    </row>
    <row r="79" spans="1:56" x14ac:dyDescent="0.25">
      <c r="A79" t="s">
        <v>50</v>
      </c>
      <c r="B79" s="3">
        <v>17453.494999999999</v>
      </c>
      <c r="C79" s="3">
        <v>2066161</v>
      </c>
      <c r="D79" s="3">
        <v>8.4473063812548972</v>
      </c>
    </row>
    <row r="80" spans="1:56" x14ac:dyDescent="0.25">
      <c r="A80" t="s">
        <v>51</v>
      </c>
      <c r="B80" s="3">
        <v>49225.641000000003</v>
      </c>
      <c r="C80" s="3">
        <v>5760694</v>
      </c>
      <c r="D80" s="3">
        <v>8.5450886646643625</v>
      </c>
    </row>
    <row r="81" spans="1:4" x14ac:dyDescent="0.25">
      <c r="A81" t="s">
        <v>52</v>
      </c>
      <c r="B81" s="3">
        <v>95420.782000000007</v>
      </c>
      <c r="C81" s="3">
        <v>10754679</v>
      </c>
      <c r="D81" s="3">
        <v>8.8724900110919176</v>
      </c>
    </row>
    <row r="82" spans="1:4" x14ac:dyDescent="0.25">
      <c r="A82" t="s">
        <v>53</v>
      </c>
      <c r="B82" s="3">
        <v>82261.467999999993</v>
      </c>
      <c r="C82" s="3">
        <v>8795073</v>
      </c>
      <c r="D82" s="3">
        <v>9.353130781290842</v>
      </c>
    </row>
    <row r="83" spans="1:4" x14ac:dyDescent="0.25">
      <c r="A83" t="s">
        <v>54</v>
      </c>
      <c r="B83" s="3">
        <v>52712.542999999998</v>
      </c>
      <c r="C83" s="3">
        <v>5276965</v>
      </c>
      <c r="D83" s="3">
        <v>9.9891780597369895</v>
      </c>
    </row>
    <row r="84" spans="1:4" x14ac:dyDescent="0.25">
      <c r="A84" t="s">
        <v>55</v>
      </c>
      <c r="B84" s="3">
        <v>55334.133999999998</v>
      </c>
      <c r="C84" s="3">
        <v>5508209</v>
      </c>
      <c r="D84" s="3">
        <v>10.045757886093282</v>
      </c>
    </row>
    <row r="85" spans="1:4" x14ac:dyDescent="0.25">
      <c r="A85" t="s">
        <v>56</v>
      </c>
      <c r="B85" s="3">
        <v>114539.902</v>
      </c>
      <c r="C85" s="3">
        <v>11349081</v>
      </c>
      <c r="D85" s="3">
        <v>10.092438497883661</v>
      </c>
    </row>
    <row r="86" spans="1:4" x14ac:dyDescent="0.25">
      <c r="A86" t="s">
        <v>30</v>
      </c>
      <c r="B86" s="3">
        <v>1289630.5819999999</v>
      </c>
      <c r="C86" s="3">
        <v>126706210</v>
      </c>
      <c r="D86" s="3">
        <v>10.178116621119042</v>
      </c>
    </row>
    <row r="87" spans="1:4" x14ac:dyDescent="0.25">
      <c r="A87" t="s">
        <v>57</v>
      </c>
      <c r="B87" s="3">
        <v>413781.40100000001</v>
      </c>
      <c r="C87" s="3">
        <v>38422346</v>
      </c>
      <c r="D87" s="3">
        <v>10.769290375970275</v>
      </c>
    </row>
    <row r="88" spans="1:4" x14ac:dyDescent="0.25">
      <c r="A88" t="s">
        <v>27</v>
      </c>
      <c r="B88" s="3">
        <v>906611.46400000004</v>
      </c>
      <c r="C88" s="3">
        <v>82656997</v>
      </c>
      <c r="D88" s="3">
        <v>10.968357149486087</v>
      </c>
    </row>
    <row r="89" spans="1:4" x14ac:dyDescent="0.25">
      <c r="A89" t="s">
        <v>58</v>
      </c>
      <c r="B89" s="3">
        <v>193259.92199999999</v>
      </c>
      <c r="C89" s="3">
        <v>17131295</v>
      </c>
      <c r="D89" s="3">
        <v>11.281104084659098</v>
      </c>
    </row>
    <row r="90" spans="1:4" x14ac:dyDescent="0.25">
      <c r="A90" t="s">
        <v>59</v>
      </c>
      <c r="B90" s="3">
        <v>15436970</v>
      </c>
      <c r="C90" s="3">
        <v>1294830176</v>
      </c>
      <c r="D90" s="3">
        <v>11.922003584816052</v>
      </c>
    </row>
    <row r="91" spans="1:4" x14ac:dyDescent="0.25">
      <c r="A91" t="s">
        <v>60</v>
      </c>
      <c r="B91" s="3">
        <v>128675.04700000001</v>
      </c>
      <c r="C91" s="3">
        <v>10589526</v>
      </c>
      <c r="D91" s="3">
        <v>12.151162101117652</v>
      </c>
    </row>
    <row r="92" spans="1:4" x14ac:dyDescent="0.25">
      <c r="A92" t="s">
        <v>61</v>
      </c>
      <c r="B92" s="3">
        <v>60743.724999999999</v>
      </c>
      <c r="C92" s="3">
        <v>4792490</v>
      </c>
      <c r="D92" s="3">
        <v>12.674773447623259</v>
      </c>
    </row>
    <row r="93" spans="1:4" x14ac:dyDescent="0.25">
      <c r="A93" t="s">
        <v>62</v>
      </c>
      <c r="B93" s="3">
        <v>4754.6440000000002</v>
      </c>
      <c r="C93" s="3">
        <v>343399</v>
      </c>
      <c r="D93" s="3">
        <v>13.845829486981616</v>
      </c>
    </row>
    <row r="94" spans="1:4" x14ac:dyDescent="0.25">
      <c r="A94" t="s">
        <v>63</v>
      </c>
      <c r="B94" s="3">
        <v>20879.879000000001</v>
      </c>
      <c r="C94" s="3">
        <v>1317384</v>
      </c>
      <c r="D94" s="3">
        <v>15.849500980731513</v>
      </c>
    </row>
    <row r="95" spans="1:4" x14ac:dyDescent="0.25">
      <c r="A95" t="s">
        <v>64</v>
      </c>
      <c r="B95" s="3">
        <v>80853.467999999993</v>
      </c>
      <c r="C95" s="3">
        <v>4793900</v>
      </c>
      <c r="D95" s="3">
        <v>16.865906255866829</v>
      </c>
    </row>
    <row r="96" spans="1:4" x14ac:dyDescent="0.25">
      <c r="A96" t="s">
        <v>65</v>
      </c>
      <c r="B96" s="3">
        <v>10236.084000000001</v>
      </c>
      <c r="C96" s="3">
        <v>596337</v>
      </c>
      <c r="D96" s="3">
        <v>17.164931909306315</v>
      </c>
    </row>
    <row r="97" spans="1:57" x14ac:dyDescent="0.25">
      <c r="A97" t="s">
        <v>66</v>
      </c>
      <c r="B97" s="3">
        <v>715749.23199999996</v>
      </c>
      <c r="C97" s="3">
        <v>36540268</v>
      </c>
      <c r="D97" s="3">
        <v>19.587957920834079</v>
      </c>
    </row>
    <row r="98" spans="1:57" x14ac:dyDescent="0.25">
      <c r="A98" t="s">
        <v>31</v>
      </c>
      <c r="B98" s="3">
        <v>6456718.193</v>
      </c>
      <c r="C98" s="3">
        <v>325147121</v>
      </c>
      <c r="D98" s="3">
        <v>19.857835964046565</v>
      </c>
    </row>
    <row r="99" spans="1:57" x14ac:dyDescent="0.25">
      <c r="A99" t="s">
        <v>67</v>
      </c>
      <c r="B99" s="3">
        <v>554126.56099999999</v>
      </c>
      <c r="C99" s="3">
        <v>24601860</v>
      </c>
      <c r="D99" s="3">
        <v>22.523766942824651</v>
      </c>
    </row>
    <row r="102" spans="1:57" x14ac:dyDescent="0.25">
      <c r="A102" s="1" t="s">
        <v>80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x14ac:dyDescent="0.25">
      <c r="A103" s="6" t="s">
        <v>68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x14ac:dyDescent="0.25">
      <c r="A104" s="5" t="s">
        <v>69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x14ac:dyDescent="0.25">
      <c r="B106">
        <v>1961</v>
      </c>
      <c r="C106">
        <v>1962</v>
      </c>
      <c r="D106">
        <v>1963</v>
      </c>
      <c r="E106">
        <v>1964</v>
      </c>
      <c r="F106">
        <v>1965</v>
      </c>
      <c r="G106">
        <v>1966</v>
      </c>
      <c r="H106">
        <v>1967</v>
      </c>
      <c r="I106">
        <v>1968</v>
      </c>
      <c r="J106">
        <v>1969</v>
      </c>
      <c r="K106">
        <v>1970</v>
      </c>
      <c r="L106">
        <v>1971</v>
      </c>
      <c r="M106">
        <v>1972</v>
      </c>
      <c r="N106">
        <v>1973</v>
      </c>
      <c r="O106">
        <v>1974</v>
      </c>
      <c r="P106">
        <v>1975</v>
      </c>
      <c r="Q106">
        <v>1976</v>
      </c>
      <c r="R106">
        <v>1977</v>
      </c>
      <c r="S106">
        <v>1978</v>
      </c>
      <c r="T106">
        <v>1979</v>
      </c>
      <c r="U106">
        <v>1980</v>
      </c>
      <c r="V106">
        <v>1981</v>
      </c>
      <c r="W106">
        <v>1982</v>
      </c>
      <c r="X106">
        <v>1983</v>
      </c>
      <c r="Y106">
        <v>1984</v>
      </c>
      <c r="Z106">
        <v>1985</v>
      </c>
      <c r="AA106">
        <v>1986</v>
      </c>
      <c r="AB106">
        <v>1987</v>
      </c>
      <c r="AC106">
        <v>1988</v>
      </c>
      <c r="AD106">
        <v>1989</v>
      </c>
      <c r="AE106">
        <v>1990</v>
      </c>
      <c r="AF106">
        <v>1991</v>
      </c>
      <c r="AG106">
        <v>1992</v>
      </c>
      <c r="AH106">
        <v>1993</v>
      </c>
      <c r="AI106">
        <v>1994</v>
      </c>
      <c r="AJ106">
        <v>1995</v>
      </c>
      <c r="AK106">
        <v>1996</v>
      </c>
      <c r="AL106">
        <v>1997</v>
      </c>
      <c r="AM106">
        <v>1998</v>
      </c>
      <c r="AN106">
        <v>1999</v>
      </c>
      <c r="AO106">
        <v>2000</v>
      </c>
      <c r="AP106">
        <v>2001</v>
      </c>
      <c r="AQ106">
        <v>2002</v>
      </c>
      <c r="AR106">
        <v>2003</v>
      </c>
      <c r="AS106">
        <v>2004</v>
      </c>
      <c r="AT106">
        <v>2005</v>
      </c>
      <c r="AU106">
        <v>2006</v>
      </c>
      <c r="AV106">
        <v>2007</v>
      </c>
      <c r="AW106">
        <v>2008</v>
      </c>
      <c r="AX106">
        <v>2009</v>
      </c>
      <c r="AY106">
        <v>2010</v>
      </c>
      <c r="AZ106">
        <v>2011</v>
      </c>
      <c r="BA106">
        <v>2012</v>
      </c>
      <c r="BB106">
        <v>2013</v>
      </c>
      <c r="BC106">
        <v>2014</v>
      </c>
      <c r="BD106">
        <v>2015</v>
      </c>
      <c r="BE106">
        <v>2016</v>
      </c>
    </row>
    <row r="107" spans="1:57" x14ac:dyDescent="0.25">
      <c r="A107" t="s">
        <v>70</v>
      </c>
      <c r="B107" s="3">
        <v>4.4451366689185798</v>
      </c>
      <c r="C107" s="3">
        <v>4.4783216071550704</v>
      </c>
      <c r="D107" s="3">
        <v>4.4355919165698001</v>
      </c>
      <c r="E107" s="3">
        <v>4.5361688738004302</v>
      </c>
      <c r="F107" s="3">
        <v>4.5143253440300901</v>
      </c>
      <c r="G107" s="3">
        <v>4.3931562848914902</v>
      </c>
      <c r="H107" s="3">
        <v>4.4553934774205404</v>
      </c>
      <c r="I107" s="3">
        <v>4.5024258642269404</v>
      </c>
      <c r="J107" s="3">
        <v>4.5054544978681399</v>
      </c>
      <c r="K107" s="3">
        <v>4.3310415788596304</v>
      </c>
      <c r="L107" s="3">
        <v>4.4296347800401898</v>
      </c>
      <c r="M107" s="3">
        <v>4.4097963845767199</v>
      </c>
      <c r="N107" s="3">
        <v>4.2535170961198698</v>
      </c>
      <c r="O107" s="3">
        <v>4.3927597586033302</v>
      </c>
      <c r="P107" s="3">
        <v>4.1942874985333098</v>
      </c>
      <c r="Q107" s="3">
        <v>3.9358371591617098</v>
      </c>
      <c r="R107" s="3">
        <v>4.3598330409092103</v>
      </c>
      <c r="S107" s="3">
        <v>4.2623046438964698</v>
      </c>
      <c r="T107" s="3">
        <v>4.42948417201025</v>
      </c>
      <c r="U107" s="3">
        <v>4.2760777782149599</v>
      </c>
      <c r="V107" s="3">
        <v>4.3922437986508696</v>
      </c>
      <c r="W107" s="3">
        <v>4.7610570849666303</v>
      </c>
      <c r="X107" s="3">
        <v>4.2856688027365699</v>
      </c>
      <c r="Y107" s="3">
        <v>5.1377861129148501</v>
      </c>
      <c r="Z107" s="3">
        <v>4.8697761921620497</v>
      </c>
      <c r="AA107" s="3">
        <v>4.8469170538471502</v>
      </c>
      <c r="AB107" s="3">
        <v>4.6023345628256598</v>
      </c>
      <c r="AC107" s="3">
        <v>4.8000276712061503</v>
      </c>
      <c r="AD107" s="3">
        <v>5.02601003462396</v>
      </c>
      <c r="AE107" s="3">
        <v>5.15817327944628</v>
      </c>
      <c r="AF107" s="3">
        <v>5.0520030807094702</v>
      </c>
      <c r="AG107" s="3">
        <v>4.4188264096304799</v>
      </c>
      <c r="AH107" s="3">
        <v>4.7332371156999997</v>
      </c>
      <c r="AI107" s="3">
        <v>4.7231903589548097</v>
      </c>
      <c r="AJ107" s="3">
        <v>4.8738599681161796</v>
      </c>
      <c r="AK107" s="3">
        <v>4.8174627364036597</v>
      </c>
      <c r="AL107" s="3">
        <v>4.8982655574370897</v>
      </c>
      <c r="AM107" s="3">
        <v>4.9500209276554097</v>
      </c>
      <c r="AN107" s="3">
        <v>4.8021440214850504</v>
      </c>
      <c r="AO107" s="3">
        <v>4.8751551506076103</v>
      </c>
      <c r="AP107" s="3">
        <v>4.8377948148454504</v>
      </c>
      <c r="AQ107" s="3">
        <v>4.7294967415227998</v>
      </c>
      <c r="AR107" s="3">
        <v>4.8083876693023004</v>
      </c>
      <c r="AS107" s="3">
        <v>4.6843933947590504</v>
      </c>
      <c r="AT107" s="3">
        <v>4.7581273617095201</v>
      </c>
      <c r="AU107" s="3">
        <v>4.6643601051652297</v>
      </c>
      <c r="AV107" s="3">
        <v>4.6159027672728099</v>
      </c>
      <c r="AW107" s="3">
        <v>4.6973697728380399</v>
      </c>
      <c r="AX107" s="3">
        <v>4.92337707867466</v>
      </c>
      <c r="AY107" s="3">
        <v>4.68492736546572</v>
      </c>
      <c r="AZ107" s="3">
        <v>4.5589027261942299</v>
      </c>
      <c r="BA107" s="3">
        <v>4.6462322034221</v>
      </c>
      <c r="BB107" s="3">
        <v>4.5738596517441703</v>
      </c>
      <c r="BC107" s="8">
        <v>4.4000000000000004</v>
      </c>
      <c r="BD107" s="8">
        <v>4.4400000000000004</v>
      </c>
      <c r="BE107" s="8">
        <v>4.17</v>
      </c>
    </row>
    <row r="108" spans="1:57" x14ac:dyDescent="0.25">
      <c r="A108" t="s">
        <v>71</v>
      </c>
      <c r="B108" s="3">
        <v>5.7809126752530897</v>
      </c>
      <c r="C108" s="3">
        <v>6.3866780140913404</v>
      </c>
      <c r="D108" s="3">
        <v>6.3510236285313697</v>
      </c>
      <c r="E108" s="3">
        <v>6.91075472266788</v>
      </c>
      <c r="F108" s="3">
        <v>7.0059190586647402</v>
      </c>
      <c r="G108" s="3">
        <v>7.3185224927355597</v>
      </c>
      <c r="H108" s="3">
        <v>7.4437187024050999</v>
      </c>
      <c r="I108" s="3">
        <v>8.6441740727174707</v>
      </c>
      <c r="J108" s="3">
        <v>9.1509418687296407</v>
      </c>
      <c r="K108" s="3">
        <v>8.8861244559732508</v>
      </c>
      <c r="L108" s="3">
        <v>8.6294942879026397</v>
      </c>
      <c r="M108" s="3">
        <v>8.9858100841531492</v>
      </c>
      <c r="N108" s="3">
        <v>9.1472524721920401</v>
      </c>
      <c r="O108" s="3">
        <v>8.8918233803410196</v>
      </c>
      <c r="P108" s="3">
        <v>7.9929258602776301</v>
      </c>
      <c r="Q108" s="3">
        <v>9.4046504133183504</v>
      </c>
      <c r="R108" s="3">
        <v>9.2229969138940504</v>
      </c>
      <c r="S108" s="3">
        <v>9.0421315674133904</v>
      </c>
      <c r="T108" s="3">
        <v>9.4010854909205506</v>
      </c>
      <c r="U108" s="3">
        <v>8.8008561926047193</v>
      </c>
      <c r="V108" s="3">
        <v>8.4197552285029094</v>
      </c>
      <c r="W108" s="3">
        <v>8.7674888546318002</v>
      </c>
      <c r="X108" s="3">
        <v>7.8915978350818099</v>
      </c>
      <c r="Y108" s="3">
        <v>8.7577592214174906</v>
      </c>
      <c r="Z108" s="3">
        <v>8.6873823212641899</v>
      </c>
      <c r="AA108" s="3">
        <v>8.7408910543849192</v>
      </c>
      <c r="AB108" s="3">
        <v>8.5565674103590297</v>
      </c>
      <c r="AC108" s="3">
        <v>9.1090078358025703</v>
      </c>
      <c r="AD108" s="3">
        <v>9.06598628305664</v>
      </c>
      <c r="AE108" s="3">
        <v>8.8120520075045707</v>
      </c>
      <c r="AF108" s="3">
        <v>8.870822991552</v>
      </c>
      <c r="AG108" s="3">
        <v>8.2403425215481203</v>
      </c>
      <c r="AH108" s="3">
        <v>8.2998158788321703</v>
      </c>
      <c r="AI108" s="3">
        <v>8.2211521907030605</v>
      </c>
      <c r="AJ108" s="3">
        <v>8.6266158265948292</v>
      </c>
      <c r="AK108" s="3">
        <v>8.1370758803423993</v>
      </c>
      <c r="AL108" s="3">
        <v>8.3700121962794807</v>
      </c>
      <c r="AM108" s="3">
        <v>8.6428416767627105</v>
      </c>
      <c r="AN108" s="3">
        <v>8.4895306980380596</v>
      </c>
      <c r="AO108" s="3">
        <v>8.6240629985003405</v>
      </c>
      <c r="AP108" s="3">
        <v>8.1899771537809691</v>
      </c>
      <c r="AQ108" s="3">
        <v>7.9598164762860604</v>
      </c>
      <c r="AR108" s="3">
        <v>8.1139660513135006</v>
      </c>
      <c r="AS108" s="3">
        <v>8.1707732354665801</v>
      </c>
      <c r="AT108" s="3">
        <v>8.1742004177932408</v>
      </c>
      <c r="AU108" s="3">
        <v>7.9000547831635304</v>
      </c>
      <c r="AV108" s="3">
        <v>7.9013539049941999</v>
      </c>
      <c r="AW108" s="3">
        <v>7.7278239160100499</v>
      </c>
      <c r="AX108" s="3">
        <v>6.8903737983600797</v>
      </c>
      <c r="AY108" s="3">
        <v>6.79137105338667</v>
      </c>
      <c r="AZ108" s="3">
        <v>6.3212043198355996</v>
      </c>
      <c r="BA108" s="3">
        <v>5.9492591959558698</v>
      </c>
      <c r="BB108" s="3">
        <v>6.1083753606417597</v>
      </c>
      <c r="BC108" s="8">
        <v>7.1</v>
      </c>
      <c r="BD108" s="8">
        <v>7.22</v>
      </c>
      <c r="BE108" s="8">
        <v>6.8</v>
      </c>
    </row>
    <row r="109" spans="1:57" x14ac:dyDescent="0.25">
      <c r="A109" t="s">
        <v>72</v>
      </c>
      <c r="B109" s="3">
        <f t="shared" ref="B109:BB109" si="0">+B107-B108</f>
        <v>-1.3357760063345099</v>
      </c>
      <c r="C109" s="3">
        <f t="shared" si="0"/>
        <v>-1.90835640693627</v>
      </c>
      <c r="D109" s="3">
        <f t="shared" si="0"/>
        <v>-1.9154317119615696</v>
      </c>
      <c r="E109" s="3">
        <f t="shared" si="0"/>
        <v>-2.3745858488674498</v>
      </c>
      <c r="F109" s="3">
        <f t="shared" si="0"/>
        <v>-2.4915937146346501</v>
      </c>
      <c r="G109" s="3">
        <f t="shared" si="0"/>
        <v>-2.9253662078440694</v>
      </c>
      <c r="H109" s="3">
        <f t="shared" si="0"/>
        <v>-2.9883252249845595</v>
      </c>
      <c r="I109" s="3">
        <f t="shared" si="0"/>
        <v>-4.1417482084905304</v>
      </c>
      <c r="J109" s="3">
        <f t="shared" si="0"/>
        <v>-4.6454873708615008</v>
      </c>
      <c r="K109" s="3">
        <f t="shared" si="0"/>
        <v>-4.5550828771136205</v>
      </c>
      <c r="L109" s="3">
        <f t="shared" si="0"/>
        <v>-4.1998595078624499</v>
      </c>
      <c r="M109" s="3">
        <f t="shared" si="0"/>
        <v>-4.5760136995764293</v>
      </c>
      <c r="N109" s="3">
        <f t="shared" si="0"/>
        <v>-4.8937353760721702</v>
      </c>
      <c r="O109" s="3">
        <f t="shared" si="0"/>
        <v>-4.4990636217376894</v>
      </c>
      <c r="P109" s="3">
        <f t="shared" si="0"/>
        <v>-3.7986383617443202</v>
      </c>
      <c r="Q109" s="3">
        <f t="shared" si="0"/>
        <v>-5.4688132541566405</v>
      </c>
      <c r="R109" s="3">
        <f t="shared" si="0"/>
        <v>-4.8631638729848401</v>
      </c>
      <c r="S109" s="3">
        <f t="shared" si="0"/>
        <v>-4.7798269235169206</v>
      </c>
      <c r="T109" s="3">
        <f t="shared" si="0"/>
        <v>-4.9716013189103005</v>
      </c>
      <c r="U109" s="3">
        <f t="shared" si="0"/>
        <v>-4.5247784143897594</v>
      </c>
      <c r="V109" s="3">
        <f t="shared" si="0"/>
        <v>-4.0275114298520398</v>
      </c>
      <c r="W109" s="3">
        <f t="shared" si="0"/>
        <v>-4.0064317696651699</v>
      </c>
      <c r="X109" s="3">
        <f t="shared" si="0"/>
        <v>-3.60592903234524</v>
      </c>
      <c r="Y109" s="3">
        <f t="shared" si="0"/>
        <v>-3.6199731085026405</v>
      </c>
      <c r="Z109" s="3">
        <f t="shared" si="0"/>
        <v>-3.8176061291021401</v>
      </c>
      <c r="AA109" s="3">
        <f t="shared" si="0"/>
        <v>-3.893974000537769</v>
      </c>
      <c r="AB109" s="3">
        <f t="shared" si="0"/>
        <v>-3.9542328475333699</v>
      </c>
      <c r="AC109" s="3">
        <f t="shared" si="0"/>
        <v>-4.3089801645964201</v>
      </c>
      <c r="AD109" s="3">
        <f t="shared" si="0"/>
        <v>-4.03997624843268</v>
      </c>
      <c r="AE109" s="3">
        <f t="shared" si="0"/>
        <v>-3.6538787280582907</v>
      </c>
      <c r="AF109" s="3">
        <f t="shared" si="0"/>
        <v>-3.8188199108425298</v>
      </c>
      <c r="AG109" s="3">
        <f t="shared" si="0"/>
        <v>-3.8215161119176404</v>
      </c>
      <c r="AH109" s="3">
        <f t="shared" si="0"/>
        <v>-3.5665787631321706</v>
      </c>
      <c r="AI109" s="3">
        <f t="shared" si="0"/>
        <v>-3.4979618317482508</v>
      </c>
      <c r="AJ109" s="3">
        <f t="shared" si="0"/>
        <v>-3.7527558584786496</v>
      </c>
      <c r="AK109" s="3">
        <f t="shared" si="0"/>
        <v>-3.3196131439387395</v>
      </c>
      <c r="AL109" s="3">
        <f t="shared" si="0"/>
        <v>-3.471746638842391</v>
      </c>
      <c r="AM109" s="3">
        <f t="shared" si="0"/>
        <v>-3.6928207491073008</v>
      </c>
      <c r="AN109" s="3">
        <f t="shared" si="0"/>
        <v>-3.6873866765530092</v>
      </c>
      <c r="AO109" s="3">
        <f t="shared" si="0"/>
        <v>-3.7489078478927302</v>
      </c>
      <c r="AP109" s="3">
        <f t="shared" si="0"/>
        <v>-3.3521823389355188</v>
      </c>
      <c r="AQ109" s="3">
        <f t="shared" si="0"/>
        <v>-3.2303197347632606</v>
      </c>
      <c r="AR109" s="3">
        <f t="shared" si="0"/>
        <v>-3.3055783820112001</v>
      </c>
      <c r="AS109" s="3">
        <f t="shared" si="0"/>
        <v>-3.4863798407075297</v>
      </c>
      <c r="AT109" s="3">
        <f t="shared" si="0"/>
        <v>-3.4160730560837207</v>
      </c>
      <c r="AU109" s="3">
        <f t="shared" si="0"/>
        <v>-3.2356946779983007</v>
      </c>
      <c r="AV109" s="3">
        <f t="shared" si="0"/>
        <v>-3.28545113772139</v>
      </c>
      <c r="AW109" s="3">
        <f t="shared" si="0"/>
        <v>-3.03045414317201</v>
      </c>
      <c r="AX109" s="3">
        <f t="shared" si="0"/>
        <v>-1.9669967196854197</v>
      </c>
      <c r="AY109" s="3">
        <f t="shared" si="0"/>
        <v>-2.10644368792095</v>
      </c>
      <c r="AZ109" s="3">
        <f t="shared" si="0"/>
        <v>-1.7623015936413697</v>
      </c>
      <c r="BA109" s="3">
        <f t="shared" si="0"/>
        <v>-1.3030269925337699</v>
      </c>
      <c r="BB109" s="3">
        <f t="shared" si="0"/>
        <v>-1.5345157088975894</v>
      </c>
      <c r="BC109" s="7">
        <v>-2.7</v>
      </c>
      <c r="BD109" s="9">
        <f>+BD107-BD108</f>
        <v>-2.7799999999999994</v>
      </c>
      <c r="BE109" s="9">
        <f>+BE107-BE108</f>
        <v>-2.63</v>
      </c>
    </row>
    <row r="110" spans="1:57" x14ac:dyDescent="0.25">
      <c r="A110" s="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x14ac:dyDescent="0.25">
      <c r="A111" s="5" t="s">
        <v>73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x14ac:dyDescent="0.25">
      <c r="A112" s="5" t="s">
        <v>74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x14ac:dyDescent="0.25">
      <c r="A113" s="5" t="s">
        <v>75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x14ac:dyDescent="0.25">
      <c r="A114" s="5" t="s">
        <v>76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x14ac:dyDescent="0.25">
      <c r="A115" s="5" t="s">
        <v>77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x14ac:dyDescent="0.25">
      <c r="A116" s="5" t="s">
        <v>78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x14ac:dyDescent="0.25">
      <c r="A117" s="5" t="s">
        <v>79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C69BED-ED0A-49AB-AEF1-F8F5D287E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A7BE4-5ECB-4511-88E6-E79F643A2670}">
  <ds:schemaRefs>
    <ds:schemaRef ds:uri="http://purl.org/dc/elements/1.1/"/>
    <ds:schemaRef ds:uri="http://schemas.microsoft.com/office/2006/metadata/properties"/>
    <ds:schemaRef ds:uri="a2c6c55c-4f99-4feb-94c6-bd5445ec58ff"/>
    <ds:schemaRef ds:uri="86549000-fd62-4726-9e80-a3f7f5d050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D0875B-E1C5-4288-ABFF-E58A3C255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2020-09-14T17:38:57Z</dcterms:created>
  <dcterms:modified xsi:type="dcterms:W3CDTF">2020-09-15T14:33:53Z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