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20\Tabeller fra Forlaget\Tabeller fra Henrik til Den Digitale\"/>
    </mc:Choice>
  </mc:AlternateContent>
  <xr:revisionPtr revIDLastSave="0" documentId="8_{1E99A0A8-F483-4BB0-8098-E76DF331F5BE}" xr6:coauthVersionLast="45" xr6:coauthVersionMax="45" xr10:uidLastSave="{00000000-0000-0000-0000-000000000000}"/>
  <bookViews>
    <workbookView xWindow="1770" yWindow="1770" windowWidth="20430" windowHeight="11070" xr2:uid="{002C4A0C-FDD1-45E7-81C3-B181A54A428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1" l="1"/>
  <c r="K46" i="1"/>
  <c r="J46" i="1"/>
  <c r="I46" i="1"/>
  <c r="K17" i="1" l="1"/>
</calcChain>
</file>

<file path=xl/sharedStrings.xml><?xml version="1.0" encoding="utf-8"?>
<sst xmlns="http://schemas.openxmlformats.org/spreadsheetml/2006/main" count="180" uniqueCount="117">
  <si>
    <t>Folketingets arbejde</t>
  </si>
  <si>
    <t>Folketingsårene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</si>
  <si>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</si>
  <si>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</si>
  <si>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</si>
  <si>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</si>
  <si>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</si>
  <si>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</si>
  <si>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</si>
  <si>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</si>
  <si>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</si>
  <si>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</si>
  <si>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Lovforslag</t>
  </si>
  <si>
    <t xml:space="preserve"> heraf fremsat af regeringen</t>
  </si>
  <si>
    <t>Vedtagne love</t>
  </si>
  <si>
    <t>Beslutningsforslag</t>
  </si>
  <si>
    <t>Vedtagne beslutningsforslag</t>
  </si>
  <si>
    <t>Forespørgsler</t>
  </si>
  <si>
    <t>Redegørelser</t>
  </si>
  <si>
    <t>§20-spørgsmål</t>
  </si>
  <si>
    <t>Antal udvalgsmøder</t>
  </si>
  <si>
    <t>Antal udvalgssamråd med ministre</t>
  </si>
  <si>
    <t>Antal deputationer til udvalgene</t>
  </si>
  <si>
    <t>Antal skriftlige henvendelser til udvalgene</t>
  </si>
  <si>
    <t>Kilde: Folketinget: "Året der gik i Folketinget. Beretning om folketingsåret" - senest 2018-19.</t>
  </si>
  <si>
    <t>Tabel 11.5</t>
  </si>
  <si>
    <t>Kommunalvalg 2017</t>
  </si>
  <si>
    <t>Soc.</t>
  </si>
  <si>
    <t>Rad.</t>
  </si>
  <si>
    <t>Kons.</t>
  </si>
  <si>
    <t>SF</t>
  </si>
  <si>
    <t>DF</t>
  </si>
  <si>
    <t>Slesv.</t>
  </si>
  <si>
    <t>Venstre</t>
  </si>
  <si>
    <t>Opstillede mænd</t>
  </si>
  <si>
    <t>Opstillede kvinder</t>
  </si>
  <si>
    <t>Valgte mænd</t>
  </si>
  <si>
    <t>Valgte kvinder</t>
  </si>
  <si>
    <t>Slesv. er Slesviske Parti - et parti for det tyske mindretal i Sønderjylland.</t>
  </si>
  <si>
    <t>Kilde: Statistikbanken Valg K3.</t>
  </si>
  <si>
    <t>Valg til Europaparlamentet</t>
  </si>
  <si>
    <t xml:space="preserve">    Procent</t>
  </si>
  <si>
    <t xml:space="preserve">    Mandater</t>
  </si>
  <si>
    <t>Socialdemokratiet</t>
  </si>
  <si>
    <t>Radikale Venstre</t>
  </si>
  <si>
    <t>Socialistisk Folkeparti</t>
  </si>
  <si>
    <t>Centrum-Demokraterne</t>
  </si>
  <si>
    <t>.</t>
  </si>
  <si>
    <t>Folkebevægelsen mod EU</t>
  </si>
  <si>
    <t>Junibevægelsen</t>
  </si>
  <si>
    <t>Enhedslisten - De Rød/Grønne</t>
  </si>
  <si>
    <t>Alternativet</t>
  </si>
  <si>
    <t>Kristeligt Folkeparti</t>
  </si>
  <si>
    <t>Fremskridtspartiet</t>
  </si>
  <si>
    <t>Dansk Folkeparti</t>
  </si>
  <si>
    <t>Liberal Alliance</t>
  </si>
  <si>
    <t>I alt</t>
  </si>
  <si>
    <t>Valgdeltagelse (stemmeprocenten)</t>
  </si>
  <si>
    <t>Kilde: Statistikbanken, EVKOM.</t>
  </si>
  <si>
    <t>Tabel 11.3</t>
  </si>
  <si>
    <t>Politiske grupper i Europaparlamentet 2009-2020</t>
  </si>
  <si>
    <t xml:space="preserve">  Procent af mandater</t>
  </si>
  <si>
    <t/>
  </si>
  <si>
    <t>S&amp;D Socialdemokratiske gruppe</t>
  </si>
  <si>
    <t>ECR Europæsiske konservative</t>
  </si>
  <si>
    <t>IND/DEM Demokratiets Europa</t>
  </si>
  <si>
    <t>Grøn/EFA  De grønne</t>
  </si>
  <si>
    <t>EFDD Gruppen for dirtekte demokrati</t>
  </si>
  <si>
    <t>Løsgængere og andre</t>
  </si>
  <si>
    <t>Valgdeltagelse (stemmeprocent)</t>
  </si>
  <si>
    <t>EPP: Det Europæiske Folkepartis Gruppe (især kristelige demokrater og heriblandt en dansk konservativ).</t>
  </si>
  <si>
    <t>S&amp;D: Den socialistisk-socialdemokratiske gruppe (heriblandt de danske socialdemokrater).</t>
  </si>
  <si>
    <t>ECR: Europæiske konservative og reformister.</t>
  </si>
  <si>
    <t>ALDE&amp;R: Renew Europ Group. Den liberale gruppe (heriblandt Venstre og Radikale Venstre).</t>
  </si>
  <si>
    <t>GUE/NGL: Den europæiske venstrefløjs fællesgruppe/Nordisk grønne venstre (heriblandt Enhedslisten og tidligere Folkebevægelsen mod EU).</t>
  </si>
  <si>
    <t>EFDD: Gruppen for Europæisk Frihed og Direkte Demokrati.</t>
  </si>
  <si>
    <t>Løsgængere i 2019 primært Femstjernebevægelsen fra Italien og Brexit party fra Storbritanien.</t>
  </si>
  <si>
    <t>Kilde: Europaparlamentets hjemmeside, http://www.europarl.europa.eu/meps/da/search/advanced og http://www.europarl.europa.eu/about-parliament/da/in-the-past/previous-elections.</t>
  </si>
  <si>
    <t>Tabel 11.4</t>
  </si>
  <si>
    <t>Folkeafstemninger i Danmark relateret til EU</t>
  </si>
  <si>
    <t>Ja</t>
  </si>
  <si>
    <t>Nej</t>
  </si>
  <si>
    <t>1972, Danmarks tilslutning til EF/EU</t>
  </si>
  <si>
    <t>1986, "EF-pakken" med EF's indre marked</t>
  </si>
  <si>
    <t>1992, Maastricht-traktaten - Den Europæiske Union</t>
  </si>
  <si>
    <t>1993, Maastricht-traktaten med de fire danske forbehold</t>
  </si>
  <si>
    <t>1998, Amsterdam-traktaten</t>
  </si>
  <si>
    <t>2000, Dansk tilslutning til euro'en</t>
  </si>
  <si>
    <t>2014, Dansk tilslutning den fælles patentdomstol</t>
  </si>
  <si>
    <t>2015, Delvis afskaffelse af retsforbeholdet</t>
  </si>
  <si>
    <t>Kilde: Statistisk Årbog, div. årgange samt Statistikbanken, FA14TOT og FA15TOT.</t>
  </si>
  <si>
    <t>Tabel 11.1</t>
  </si>
  <si>
    <t>Når antallet af vedtagne love nogle år overstiger antallet af lovforslag, skyldes det, at flere lovforslag blev delt undervejs i processen.</t>
  </si>
  <si>
    <t>Det Konservative Folkeparti</t>
  </si>
  <si>
    <t>Tabel 11.2</t>
  </si>
  <si>
    <t>EPP Kristen Demokrater m.fl.</t>
  </si>
  <si>
    <t>GUE/NGL Venstreorienteret og grøn</t>
  </si>
  <si>
    <t>Alde&amp;R Den liberale gruppe</t>
  </si>
  <si>
    <t>IND/DEM: Demokratiets Europa heriblandt højrefløjspartier fra Italen (Lega) og fra Frankrig (le Rassemblement National ledet af Marie Le Pen)+ DF i 2019.</t>
  </si>
  <si>
    <t>Grøn/EFA: Den Grønne gruppe/Den europæiske fri alliance (heriblandt SF).</t>
  </si>
  <si>
    <t>Pct.af gyldige stemmer</t>
  </si>
  <si>
    <t>Pct. af vælgere</t>
  </si>
  <si>
    <t>Stemmepct.</t>
  </si>
  <si>
    <t>Afstemningen i 1986 var vejledende, da der ikke var flertal i Folketinget for afstemningen.</t>
  </si>
  <si>
    <t>Nye B.</t>
  </si>
  <si>
    <t>LA</t>
  </si>
  <si>
    <t>Vens.</t>
  </si>
  <si>
    <t>Enhl.</t>
  </si>
  <si>
    <t>Alt.</t>
  </si>
  <si>
    <t>Venstres ene mandat fra 2019 er aktiveret i 2020, hvor Storbritannien endelig har besluttet at forlade EU, se tabel 11.3</t>
  </si>
  <si>
    <t xml:space="preserve">Blanke og </t>
  </si>
  <si>
    <t>Kapitel 11</t>
  </si>
  <si>
    <t>Politiske systemere i Danmark og EU</t>
  </si>
  <si>
    <t xml:space="preserve">I 2020 forsvandt Storbritaniens 73 mandater, heraf 10 fra S&amp;D, 17 fra Alde, 11 fra De Grønne, 4 fra ECR (De Konservative), 1 fra venstrefløjen og 30 løsgængere. </t>
  </si>
  <si>
    <t xml:space="preserve">Samtidig blev 27 ekstra pladser fordelt forholdmæssigt. Stemmeprocenten er meget forskellig: I toppen har vi Belgien og Luxembourg med 88 og 84 pct. </t>
  </si>
  <si>
    <t>I bunden med 22-30 pct. er de Østeuropæiske lande undtagen Rumænien og Litauen på over 50 pct.</t>
  </si>
  <si>
    <t>ugyldige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</si>
</sst>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0" borderId="0" xfId="0" applyFont="1"/>
    <xf numFmtId="49" fontId="3" fillId="0" borderId="0" xfId="0" quotePrefix="1" applyNumberFormat="1" applyFont="1"/>
    <xf numFmtId="0" fontId="3" fillId="0" borderId="0" xfId="0" applyFont="1"/>
    <xf numFmtId="0" fontId="2" fillId="3" borderId="0" xfId="0" applyFont="1" applyFill="1"/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2" fillId="0" borderId="0" xfId="0" applyFont="1" applyAlignment="1">
      <alignment horizontal="left"/>
    </xf>
    <xf numFmtId="1" fontId="3" fillId="0" borderId="0" xfId="0" applyNumberFormat="1" applyFont="1"/>
    <xf numFmtId="1" fontId="3" fillId="3" borderId="0" xfId="0" applyNumberFormat="1" applyFont="1" applyFill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3" fillId="3" borderId="0" xfId="0" applyNumberFormat="1" applyFont="1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0" xfId="0" quotePrefix="1" applyNumberFormat="1" applyFont="1" applyAlignment="1" applyProtection="1">
      <alignment horizontal="right"/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 applyProtection="1">
      <alignment horizontal="right"/>
      <protection locked="0"/>
    </xf>
    <xf numFmtId="1" fontId="3" fillId="3" borderId="0" xfId="0" quotePrefix="1" applyNumberFormat="1" applyFont="1" applyFill="1" applyAlignment="1">
      <alignment horizontal="right"/>
    </xf>
    <xf numFmtId="0" fontId="3" fillId="3" borderId="0" xfId="0" applyFont="1" applyFill="1"/>
    <xf numFmtId="164" fontId="2" fillId="0" borderId="0" xfId="0" applyNumberFormat="1" applyFont="1" applyAlignment="1" applyProtection="1">
      <alignment horizontal="left"/>
      <protection locked="0"/>
    </xf>
    <xf numFmtId="164" fontId="2" fillId="2" borderId="0" xfId="0" applyNumberFormat="1" applyFont="1" applyFill="1"/>
    <xf numFmtId="0" fontId="2" fillId="0" borderId="0" xfId="0" applyFont="1" applyFill="1"/>
    <xf numFmtId="0" fontId="3" fillId="0" borderId="0" xfId="0" quotePrefix="1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>
      <alignment horizontal="right"/>
    </xf>
    <xf numFmtId="0" fontId="2" fillId="3" borderId="0" xfId="0" applyFont="1" applyFill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17" fontId="3" fillId="0" borderId="0" xfId="0" quotePrefix="1" applyNumberFormat="1" applyFont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F356-E6FB-41C9-90A3-064CA2D0FFDB}">
  <dimension ref="A1:O114"/>
  <sheetViews>
    <sheetView tabSelected="1" workbookViewId="0"/>
  </sheetViews>
  <sheetFormatPr defaultRowHeight="12.75" x14ac:dyDescent="0.2"/>
  <cols>
    <col min="1" max="1" width="33.28515625" style="4" customWidth="1"/>
    <col min="2" max="15" width="9.140625" style="4"/>
    <col min="16" max="16384" width="9.140625" style="1"/>
  </cols>
  <sheetData>
    <row r="1" spans="1:15" x14ac:dyDescent="0.2">
      <c r="A1" s="6" t="s">
        <v>111</v>
      </c>
    </row>
    <row r="2" spans="1:15" x14ac:dyDescent="0.2">
      <c r="A2" s="6" t="s">
        <v>112</v>
      </c>
    </row>
    <row r="4" spans="1:15" x14ac:dyDescent="0.2">
      <c r="A4" s="5" t="s">
        <v>91</v>
      </c>
      <c r="K4" s="27"/>
    </row>
    <row r="5" spans="1:15" x14ac:dyDescent="0.2">
      <c r="A5" s="6" t="s">
        <v>0</v>
      </c>
      <c r="K5" s="27"/>
    </row>
    <row r="6" spans="1:15" x14ac:dyDescent="0.2">
      <c r="K6" s="27"/>
    </row>
    <row r="7" spans="1:15" x14ac:dyDescent="0.2">
      <c r="B7" s="16" t="s">
        <v>1</v>
      </c>
      <c r="K7" s="27"/>
    </row>
    <row r="8" spans="1:15" s="3" customFormat="1" x14ac:dyDescent="0.2">
      <c r="A8" s="7"/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32" t="s">
        <v>10</v>
      </c>
      <c r="K8" s="17" t="s">
        <v>11</v>
      </c>
      <c r="L8" s="36"/>
      <c r="M8" s="36"/>
      <c r="N8" s="36"/>
      <c r="O8" s="36"/>
    </row>
    <row r="9" spans="1:15" x14ac:dyDescent="0.2">
      <c r="A9" s="4" t="s">
        <v>12</v>
      </c>
      <c r="B9" s="18">
        <v>225</v>
      </c>
      <c r="C9" s="18">
        <v>213</v>
      </c>
      <c r="D9" s="18">
        <v>200</v>
      </c>
      <c r="E9" s="18">
        <v>231</v>
      </c>
      <c r="F9" s="18">
        <v>203</v>
      </c>
      <c r="G9" s="18">
        <v>215</v>
      </c>
      <c r="H9" s="18">
        <v>193</v>
      </c>
      <c r="I9" s="18">
        <v>218</v>
      </c>
      <c r="J9" s="18">
        <v>243</v>
      </c>
      <c r="K9" s="27">
        <v>236</v>
      </c>
    </row>
    <row r="10" spans="1:15" x14ac:dyDescent="0.2">
      <c r="A10" s="4" t="s">
        <v>13</v>
      </c>
      <c r="B10" s="18">
        <v>220</v>
      </c>
      <c r="C10" s="18">
        <v>209</v>
      </c>
      <c r="D10" s="18">
        <v>196</v>
      </c>
      <c r="E10" s="18">
        <v>227</v>
      </c>
      <c r="F10" s="18">
        <v>198</v>
      </c>
      <c r="G10" s="18">
        <v>210</v>
      </c>
      <c r="H10" s="18">
        <v>185</v>
      </c>
      <c r="I10" s="18">
        <v>211</v>
      </c>
      <c r="J10" s="18">
        <v>238</v>
      </c>
      <c r="K10" s="27">
        <v>234</v>
      </c>
    </row>
    <row r="11" spans="1:15" x14ac:dyDescent="0.2">
      <c r="A11" s="4" t="s">
        <v>14</v>
      </c>
      <c r="B11" s="18">
        <v>223</v>
      </c>
      <c r="C11" s="18">
        <v>207</v>
      </c>
      <c r="D11" s="18">
        <v>207</v>
      </c>
      <c r="E11" s="18">
        <v>236</v>
      </c>
      <c r="F11" s="18">
        <v>200</v>
      </c>
      <c r="G11" s="18">
        <v>180</v>
      </c>
      <c r="H11" s="18">
        <v>188</v>
      </c>
      <c r="I11" s="18">
        <v>217</v>
      </c>
      <c r="J11" s="18">
        <v>243</v>
      </c>
      <c r="K11" s="27">
        <v>222</v>
      </c>
    </row>
    <row r="12" spans="1:15" x14ac:dyDescent="0.2">
      <c r="A12" s="4" t="s">
        <v>15</v>
      </c>
      <c r="B12" s="19">
        <v>250</v>
      </c>
      <c r="C12" s="19">
        <v>145</v>
      </c>
      <c r="D12" s="19">
        <v>93</v>
      </c>
      <c r="E12" s="18">
        <v>135</v>
      </c>
      <c r="F12" s="19">
        <v>124</v>
      </c>
      <c r="G12" s="19">
        <v>178</v>
      </c>
      <c r="H12" s="18">
        <v>197</v>
      </c>
      <c r="I12" s="27">
        <v>158</v>
      </c>
      <c r="J12" s="18">
        <v>149</v>
      </c>
      <c r="K12" s="27">
        <v>157</v>
      </c>
    </row>
    <row r="13" spans="1:15" x14ac:dyDescent="0.2">
      <c r="A13" s="4" t="s">
        <v>13</v>
      </c>
      <c r="B13" s="19">
        <v>7</v>
      </c>
      <c r="C13" s="19">
        <v>4</v>
      </c>
      <c r="D13" s="19">
        <v>2</v>
      </c>
      <c r="E13" s="18">
        <v>1</v>
      </c>
      <c r="F13" s="19">
        <v>7</v>
      </c>
      <c r="G13" s="18">
        <v>7</v>
      </c>
      <c r="H13" s="18">
        <v>6</v>
      </c>
      <c r="I13" s="27">
        <v>6</v>
      </c>
      <c r="J13" s="18">
        <v>5</v>
      </c>
      <c r="K13" s="27">
        <v>4</v>
      </c>
    </row>
    <row r="14" spans="1:15" x14ac:dyDescent="0.2">
      <c r="A14" s="4" t="s">
        <v>16</v>
      </c>
      <c r="B14" s="19">
        <v>12</v>
      </c>
      <c r="C14" s="19">
        <v>13</v>
      </c>
      <c r="D14" s="19">
        <v>6</v>
      </c>
      <c r="E14" s="18">
        <v>5</v>
      </c>
      <c r="F14" s="19">
        <v>13</v>
      </c>
      <c r="G14" s="18">
        <v>15</v>
      </c>
      <c r="H14" s="18">
        <v>20</v>
      </c>
      <c r="I14" s="18">
        <v>13</v>
      </c>
      <c r="J14" s="18">
        <v>10</v>
      </c>
      <c r="K14" s="27">
        <v>12</v>
      </c>
    </row>
    <row r="15" spans="1:15" x14ac:dyDescent="0.2">
      <c r="A15" s="4" t="s">
        <v>17</v>
      </c>
      <c r="B15" s="19">
        <v>50</v>
      </c>
      <c r="C15" s="19">
        <v>42</v>
      </c>
      <c r="D15" s="19">
        <v>42</v>
      </c>
      <c r="E15" s="18">
        <v>45</v>
      </c>
      <c r="F15" s="19">
        <v>38</v>
      </c>
      <c r="G15" s="19">
        <v>42</v>
      </c>
      <c r="H15" s="18">
        <v>42</v>
      </c>
      <c r="I15" s="18">
        <v>58</v>
      </c>
      <c r="J15" s="18">
        <v>38</v>
      </c>
      <c r="K15" s="27">
        <v>43</v>
      </c>
    </row>
    <row r="16" spans="1:15" x14ac:dyDescent="0.2">
      <c r="A16" s="4" t="s">
        <v>18</v>
      </c>
      <c r="B16" s="18">
        <v>20</v>
      </c>
      <c r="C16" s="18">
        <v>21</v>
      </c>
      <c r="D16" s="18">
        <v>18</v>
      </c>
      <c r="E16" s="18">
        <v>14</v>
      </c>
      <c r="F16" s="18">
        <v>18</v>
      </c>
      <c r="G16" s="18">
        <v>18</v>
      </c>
      <c r="H16" s="18">
        <v>22</v>
      </c>
      <c r="I16" s="18">
        <v>17</v>
      </c>
      <c r="J16" s="18">
        <v>16</v>
      </c>
      <c r="K16" s="27">
        <v>18</v>
      </c>
    </row>
    <row r="17" spans="1:15" x14ac:dyDescent="0.2">
      <c r="A17" s="4" t="s">
        <v>19</v>
      </c>
      <c r="B17" s="18">
        <v>2948</v>
      </c>
      <c r="C17" s="18">
        <v>2219</v>
      </c>
      <c r="D17" s="18">
        <v>4251</v>
      </c>
      <c r="E17" s="18">
        <v>2601</v>
      </c>
      <c r="F17" s="19">
        <v>1959</v>
      </c>
      <c r="G17" s="18">
        <v>1570</v>
      </c>
      <c r="H17" s="18">
        <v>1527</v>
      </c>
      <c r="I17" s="18">
        <v>1584</v>
      </c>
      <c r="J17" s="18">
        <v>1082</v>
      </c>
      <c r="K17" s="27">
        <f>892+263</f>
        <v>1155</v>
      </c>
    </row>
    <row r="18" spans="1:15" x14ac:dyDescent="0.2">
      <c r="A18" s="4" t="s">
        <v>20</v>
      </c>
      <c r="B18" s="18">
        <v>608</v>
      </c>
      <c r="C18" s="18">
        <v>565</v>
      </c>
      <c r="D18" s="18">
        <v>667</v>
      </c>
      <c r="E18" s="18">
        <v>720</v>
      </c>
      <c r="F18" s="19">
        <v>664</v>
      </c>
      <c r="G18" s="18">
        <v>613</v>
      </c>
      <c r="H18" s="18">
        <v>692</v>
      </c>
      <c r="I18" s="18">
        <v>693</v>
      </c>
      <c r="J18" s="18">
        <v>635</v>
      </c>
      <c r="K18" s="27">
        <v>534</v>
      </c>
    </row>
    <row r="19" spans="1:15" x14ac:dyDescent="0.2">
      <c r="A19" s="4" t="s">
        <v>21</v>
      </c>
      <c r="B19" s="18">
        <v>1154</v>
      </c>
      <c r="C19" s="18">
        <v>980</v>
      </c>
      <c r="D19" s="18">
        <v>764</v>
      </c>
      <c r="E19" s="18">
        <v>813</v>
      </c>
      <c r="F19" s="19">
        <v>677</v>
      </c>
      <c r="G19" s="18">
        <v>603</v>
      </c>
      <c r="H19" s="18">
        <v>891</v>
      </c>
      <c r="I19" s="18">
        <v>431</v>
      </c>
      <c r="J19" s="18">
        <v>755</v>
      </c>
      <c r="K19" s="27">
        <v>615</v>
      </c>
    </row>
    <row r="20" spans="1:15" x14ac:dyDescent="0.2">
      <c r="A20" s="4" t="s">
        <v>22</v>
      </c>
      <c r="B20" s="18">
        <v>337</v>
      </c>
      <c r="C20" s="18">
        <v>256</v>
      </c>
      <c r="D20" s="18">
        <v>320</v>
      </c>
      <c r="E20" s="18">
        <v>377</v>
      </c>
      <c r="F20" s="19">
        <v>333</v>
      </c>
      <c r="G20" s="18">
        <v>313</v>
      </c>
      <c r="H20" s="18">
        <v>412</v>
      </c>
      <c r="I20" s="18">
        <v>306</v>
      </c>
      <c r="J20" s="18">
        <v>307</v>
      </c>
      <c r="K20" s="27">
        <v>293</v>
      </c>
    </row>
    <row r="21" spans="1:15" x14ac:dyDescent="0.2">
      <c r="A21" s="4" t="s">
        <v>23</v>
      </c>
      <c r="B21" s="18">
        <v>3081</v>
      </c>
      <c r="C21" s="18">
        <v>2575</v>
      </c>
      <c r="D21" s="18">
        <v>3029</v>
      </c>
      <c r="E21" s="18">
        <v>2899</v>
      </c>
      <c r="F21" s="19">
        <v>2907</v>
      </c>
      <c r="G21" s="18">
        <v>3439</v>
      </c>
      <c r="H21" s="18">
        <v>2857</v>
      </c>
      <c r="I21" s="18">
        <v>2283</v>
      </c>
      <c r="J21" s="18">
        <v>2197</v>
      </c>
      <c r="K21" s="27">
        <v>2089</v>
      </c>
    </row>
    <row r="22" spans="1:15" x14ac:dyDescent="0.2">
      <c r="A22" s="4" t="s">
        <v>92</v>
      </c>
      <c r="K22" s="27"/>
    </row>
    <row r="23" spans="1:15" x14ac:dyDescent="0.2">
      <c r="A23" s="4" t="s">
        <v>24</v>
      </c>
      <c r="K23" s="27"/>
    </row>
    <row r="27" spans="1:15" x14ac:dyDescent="0.2">
      <c r="A27" s="8" t="s">
        <v>94</v>
      </c>
    </row>
    <row r="28" spans="1:15" x14ac:dyDescent="0.2">
      <c r="A28" s="9" t="s">
        <v>40</v>
      </c>
    </row>
    <row r="30" spans="1:15" x14ac:dyDescent="0.2">
      <c r="B30" s="8" t="s">
        <v>41</v>
      </c>
      <c r="I30" s="8" t="s">
        <v>42</v>
      </c>
    </row>
    <row r="31" spans="1:15" s="3" customFormat="1" x14ac:dyDescent="0.2">
      <c r="A31" s="7"/>
      <c r="B31" s="20">
        <v>1989</v>
      </c>
      <c r="C31" s="20">
        <v>1994</v>
      </c>
      <c r="D31" s="20">
        <v>1999</v>
      </c>
      <c r="E31" s="20">
        <v>2004</v>
      </c>
      <c r="F31" s="20">
        <v>2009</v>
      </c>
      <c r="G31" s="20">
        <v>2014</v>
      </c>
      <c r="H31" s="20">
        <v>2019</v>
      </c>
      <c r="I31" s="20">
        <v>2004</v>
      </c>
      <c r="J31" s="33">
        <v>2009</v>
      </c>
      <c r="K31" s="20">
        <v>2014</v>
      </c>
      <c r="L31" s="20">
        <v>2019</v>
      </c>
      <c r="M31" s="36"/>
      <c r="N31" s="36"/>
      <c r="O31" s="36"/>
    </row>
    <row r="32" spans="1:15" x14ac:dyDescent="0.2">
      <c r="A32" s="10" t="s">
        <v>43</v>
      </c>
      <c r="B32" s="21">
        <v>23.3</v>
      </c>
      <c r="C32" s="21">
        <v>15.8</v>
      </c>
      <c r="D32" s="21">
        <v>16.5</v>
      </c>
      <c r="E32" s="21">
        <v>32.645145079093261</v>
      </c>
      <c r="F32" s="21">
        <v>21.5</v>
      </c>
      <c r="G32" s="21">
        <v>19.117413231642022</v>
      </c>
      <c r="H32" s="29">
        <v>21.481556660281168</v>
      </c>
      <c r="I32" s="4">
        <v>5</v>
      </c>
      <c r="J32" s="4">
        <v>4</v>
      </c>
      <c r="K32" s="26">
        <v>3</v>
      </c>
      <c r="L32" s="4">
        <v>3</v>
      </c>
    </row>
    <row r="33" spans="1:12" x14ac:dyDescent="0.2">
      <c r="A33" s="10" t="s">
        <v>44</v>
      </c>
      <c r="B33" s="21">
        <v>2.8</v>
      </c>
      <c r="C33" s="21">
        <v>8.5</v>
      </c>
      <c r="D33" s="21">
        <v>9.1</v>
      </c>
      <c r="E33" s="21">
        <v>6.3596090682483561</v>
      </c>
      <c r="F33" s="21">
        <v>4.3</v>
      </c>
      <c r="G33" s="21">
        <v>6.5423372662290147</v>
      </c>
      <c r="H33" s="29">
        <v>10.074070583629803</v>
      </c>
      <c r="I33" s="4">
        <v>1</v>
      </c>
      <c r="J33" s="27">
        <v>0</v>
      </c>
      <c r="K33" s="26">
        <v>1</v>
      </c>
      <c r="L33" s="4">
        <v>2</v>
      </c>
    </row>
    <row r="34" spans="1:12" x14ac:dyDescent="0.2">
      <c r="A34" s="10" t="s">
        <v>93</v>
      </c>
      <c r="B34" s="21">
        <v>13.3</v>
      </c>
      <c r="C34" s="21">
        <v>17.7</v>
      </c>
      <c r="D34" s="21">
        <v>8.5</v>
      </c>
      <c r="E34" s="21">
        <v>11.348085302262628</v>
      </c>
      <c r="F34" s="21">
        <v>12.7</v>
      </c>
      <c r="G34" s="21">
        <v>9.1475622108197232</v>
      </c>
      <c r="H34" s="29">
        <v>6.1816949422858398</v>
      </c>
      <c r="I34" s="4">
        <v>1</v>
      </c>
      <c r="J34" s="4">
        <v>1</v>
      </c>
      <c r="K34" s="26">
        <v>1</v>
      </c>
      <c r="L34" s="4">
        <v>1</v>
      </c>
    </row>
    <row r="35" spans="1:12" x14ac:dyDescent="0.2">
      <c r="A35" s="10" t="s">
        <v>45</v>
      </c>
      <c r="B35" s="21">
        <v>9.1</v>
      </c>
      <c r="C35" s="21">
        <v>8.6</v>
      </c>
      <c r="D35" s="21">
        <v>7.1</v>
      </c>
      <c r="E35" s="21">
        <v>7.9587361548523878</v>
      </c>
      <c r="F35" s="21">
        <v>15.9</v>
      </c>
      <c r="G35" s="21">
        <v>11</v>
      </c>
      <c r="H35" s="29">
        <v>13.226320339416169</v>
      </c>
      <c r="I35" s="4">
        <v>1</v>
      </c>
      <c r="J35" s="4">
        <v>2</v>
      </c>
      <c r="K35" s="18">
        <v>1</v>
      </c>
      <c r="L35" s="4">
        <v>2</v>
      </c>
    </row>
    <row r="36" spans="1:12" x14ac:dyDescent="0.2">
      <c r="A36" s="10" t="s">
        <v>46</v>
      </c>
      <c r="B36" s="21">
        <v>8</v>
      </c>
      <c r="C36" s="21">
        <v>0.9</v>
      </c>
      <c r="D36" s="21">
        <v>3.5</v>
      </c>
      <c r="E36" s="22" t="s">
        <v>47</v>
      </c>
      <c r="F36" s="22" t="s">
        <v>47</v>
      </c>
      <c r="G36" s="22" t="s">
        <v>47</v>
      </c>
      <c r="H36" s="22" t="s">
        <v>47</v>
      </c>
      <c r="I36" s="27" t="s">
        <v>47</v>
      </c>
      <c r="J36" s="27" t="s">
        <v>47</v>
      </c>
      <c r="K36" s="19" t="s">
        <v>47</v>
      </c>
      <c r="L36" s="19" t="s">
        <v>47</v>
      </c>
    </row>
    <row r="37" spans="1:12" x14ac:dyDescent="0.2">
      <c r="A37" s="10" t="s">
        <v>48</v>
      </c>
      <c r="B37" s="21">
        <v>18.899999999999999</v>
      </c>
      <c r="C37" s="21">
        <v>10.3</v>
      </c>
      <c r="D37" s="21">
        <v>7.3</v>
      </c>
      <c r="E37" s="21">
        <v>5.1725503155178627</v>
      </c>
      <c r="F37" s="21">
        <v>7.2</v>
      </c>
      <c r="G37" s="22">
        <v>8.1</v>
      </c>
      <c r="H37" s="29">
        <v>3.7</v>
      </c>
      <c r="I37" s="4">
        <v>1</v>
      </c>
      <c r="J37" s="4">
        <v>1</v>
      </c>
      <c r="K37" s="18">
        <v>1</v>
      </c>
      <c r="L37" s="19">
        <v>0</v>
      </c>
    </row>
    <row r="38" spans="1:12" x14ac:dyDescent="0.2">
      <c r="A38" s="10" t="s">
        <v>49</v>
      </c>
      <c r="B38" s="22" t="s">
        <v>47</v>
      </c>
      <c r="C38" s="21">
        <v>15.2</v>
      </c>
      <c r="D38" s="21">
        <v>16.100000000000001</v>
      </c>
      <c r="E38" s="21">
        <v>9.0757971352646241</v>
      </c>
      <c r="F38" s="21">
        <v>2.4</v>
      </c>
      <c r="G38" s="22" t="s">
        <v>47</v>
      </c>
      <c r="H38" s="22" t="s">
        <v>47</v>
      </c>
      <c r="I38" s="27">
        <v>1</v>
      </c>
      <c r="J38" s="27">
        <v>0</v>
      </c>
      <c r="K38" s="19" t="s">
        <v>47</v>
      </c>
      <c r="L38" s="19" t="s">
        <v>47</v>
      </c>
    </row>
    <row r="39" spans="1:12" x14ac:dyDescent="0.2">
      <c r="A39" s="10" t="s">
        <v>50</v>
      </c>
      <c r="B39" s="22" t="s">
        <v>47</v>
      </c>
      <c r="C39" s="22" t="s">
        <v>47</v>
      </c>
      <c r="D39" s="22" t="s">
        <v>47</v>
      </c>
      <c r="E39" s="22" t="s">
        <v>47</v>
      </c>
      <c r="F39" s="22" t="s">
        <v>47</v>
      </c>
      <c r="G39" s="22" t="s">
        <v>47</v>
      </c>
      <c r="H39" s="29">
        <v>5.506016082758971</v>
      </c>
      <c r="I39" s="22" t="s">
        <v>47</v>
      </c>
      <c r="J39" s="22" t="s">
        <v>47</v>
      </c>
      <c r="K39" s="22" t="s">
        <v>47</v>
      </c>
      <c r="L39" s="4">
        <v>1</v>
      </c>
    </row>
    <row r="40" spans="1:12" x14ac:dyDescent="0.2">
      <c r="A40" s="10" t="s">
        <v>51</v>
      </c>
      <c r="B40" s="22" t="s">
        <v>47</v>
      </c>
      <c r="C40" s="22" t="s">
        <v>47</v>
      </c>
      <c r="D40" s="22" t="s">
        <v>47</v>
      </c>
      <c r="E40" s="22" t="s">
        <v>47</v>
      </c>
      <c r="F40" s="22" t="s">
        <v>47</v>
      </c>
      <c r="G40" s="22" t="s">
        <v>47</v>
      </c>
      <c r="H40" s="29">
        <v>3.3696587896065577</v>
      </c>
      <c r="I40" s="22" t="s">
        <v>47</v>
      </c>
      <c r="J40" s="22" t="s">
        <v>47</v>
      </c>
      <c r="K40" s="22" t="s">
        <v>47</v>
      </c>
      <c r="L40" s="19">
        <v>0</v>
      </c>
    </row>
    <row r="41" spans="1:12" x14ac:dyDescent="0.2">
      <c r="A41" s="10" t="s">
        <v>52</v>
      </c>
      <c r="B41" s="21">
        <v>2.7</v>
      </c>
      <c r="C41" s="21">
        <v>1.1000000000000001</v>
      </c>
      <c r="D41" s="21">
        <v>2</v>
      </c>
      <c r="E41" s="21">
        <v>1.2820255644956096</v>
      </c>
      <c r="F41" s="22" t="s">
        <v>47</v>
      </c>
      <c r="G41" s="22" t="s">
        <v>47</v>
      </c>
      <c r="H41" s="22"/>
      <c r="I41" s="27">
        <v>0</v>
      </c>
      <c r="J41" s="27" t="s">
        <v>47</v>
      </c>
      <c r="K41" s="19" t="s">
        <v>47</v>
      </c>
      <c r="L41" s="4">
        <v>0</v>
      </c>
    </row>
    <row r="42" spans="1:12" x14ac:dyDescent="0.2">
      <c r="A42" s="10" t="s">
        <v>33</v>
      </c>
      <c r="B42" s="21">
        <v>16.600000000000001</v>
      </c>
      <c r="C42" s="21">
        <v>19</v>
      </c>
      <c r="D42" s="21">
        <v>23.4</v>
      </c>
      <c r="E42" s="21">
        <v>19.359451758020974</v>
      </c>
      <c r="F42" s="21">
        <v>20.2</v>
      </c>
      <c r="G42" s="21">
        <v>16.7</v>
      </c>
      <c r="H42" s="29">
        <v>23.495363112595623</v>
      </c>
      <c r="I42" s="27">
        <v>3</v>
      </c>
      <c r="J42" s="4">
        <v>3</v>
      </c>
      <c r="K42" s="26">
        <v>2</v>
      </c>
      <c r="L42" s="4">
        <v>4</v>
      </c>
    </row>
    <row r="43" spans="1:12" x14ac:dyDescent="0.2">
      <c r="A43" s="10" t="s">
        <v>53</v>
      </c>
      <c r="B43" s="21">
        <v>5.3</v>
      </c>
      <c r="C43" s="21">
        <v>2.9</v>
      </c>
      <c r="D43" s="21">
        <v>0.7</v>
      </c>
      <c r="E43" s="22" t="s">
        <v>47</v>
      </c>
      <c r="F43" s="22" t="s">
        <v>47</v>
      </c>
      <c r="G43" s="22" t="s">
        <v>47</v>
      </c>
      <c r="H43" s="22" t="s">
        <v>47</v>
      </c>
      <c r="I43" s="27" t="s">
        <v>47</v>
      </c>
      <c r="J43" s="27" t="s">
        <v>47</v>
      </c>
      <c r="K43" s="27" t="s">
        <v>47</v>
      </c>
      <c r="L43" s="27" t="s">
        <v>47</v>
      </c>
    </row>
    <row r="44" spans="1:12" x14ac:dyDescent="0.2">
      <c r="A44" s="10" t="s">
        <v>54</v>
      </c>
      <c r="B44" s="22" t="s">
        <v>47</v>
      </c>
      <c r="C44" s="22" t="s">
        <v>47</v>
      </c>
      <c r="D44" s="21">
        <v>5.8</v>
      </c>
      <c r="E44" s="21">
        <v>6.7985996222442999</v>
      </c>
      <c r="F44" s="21">
        <v>15.3</v>
      </c>
      <c r="G44" s="22">
        <v>26.6</v>
      </c>
      <c r="H44" s="21">
        <v>10.764538187037738</v>
      </c>
      <c r="I44" s="4">
        <v>1</v>
      </c>
      <c r="J44" s="4">
        <v>2</v>
      </c>
      <c r="K44" s="18">
        <v>4</v>
      </c>
      <c r="L44" s="4">
        <v>1</v>
      </c>
    </row>
    <row r="45" spans="1:12" x14ac:dyDescent="0.2">
      <c r="A45" s="10" t="s">
        <v>55</v>
      </c>
      <c r="B45" s="22" t="s">
        <v>47</v>
      </c>
      <c r="C45" s="22" t="s">
        <v>47</v>
      </c>
      <c r="D45" s="22" t="s">
        <v>47</v>
      </c>
      <c r="E45" s="22" t="s">
        <v>47</v>
      </c>
      <c r="F45" s="21">
        <v>0.6</v>
      </c>
      <c r="G45" s="22">
        <v>2.9</v>
      </c>
      <c r="H45" s="22">
        <v>2.1999343930724882</v>
      </c>
      <c r="I45" s="22" t="s">
        <v>47</v>
      </c>
      <c r="J45" s="27">
        <v>0</v>
      </c>
      <c r="K45" s="18">
        <v>0</v>
      </c>
      <c r="L45" s="18">
        <v>0</v>
      </c>
    </row>
    <row r="46" spans="1:12" x14ac:dyDescent="0.2">
      <c r="A46" s="8" t="s">
        <v>56</v>
      </c>
      <c r="B46" s="23">
        <v>100</v>
      </c>
      <c r="C46" s="23">
        <v>100</v>
      </c>
      <c r="D46" s="23">
        <v>100</v>
      </c>
      <c r="E46" s="23">
        <v>100</v>
      </c>
      <c r="F46" s="23">
        <v>100.1</v>
      </c>
      <c r="G46" s="23">
        <v>100.10731270869076</v>
      </c>
      <c r="H46" s="31">
        <v>100</v>
      </c>
      <c r="I46" s="6">
        <f>SUM(I32:I45)</f>
        <v>14</v>
      </c>
      <c r="J46" s="6">
        <f>SUM(J32:J45)</f>
        <v>13</v>
      </c>
      <c r="K46" s="16">
        <f>SUM(K32:K45)</f>
        <v>13</v>
      </c>
      <c r="L46" s="6">
        <f>SUM(L32:L44)</f>
        <v>14</v>
      </c>
    </row>
    <row r="47" spans="1:12" x14ac:dyDescent="0.2">
      <c r="A47" s="10" t="s">
        <v>57</v>
      </c>
      <c r="B47" s="21">
        <v>46.2</v>
      </c>
      <c r="C47" s="21">
        <v>52.9</v>
      </c>
      <c r="D47" s="21">
        <v>50.5</v>
      </c>
      <c r="E47" s="21">
        <v>47.9</v>
      </c>
      <c r="F47" s="21">
        <v>59.5</v>
      </c>
      <c r="G47" s="21">
        <v>56.32</v>
      </c>
      <c r="H47" s="22">
        <v>66</v>
      </c>
      <c r="L47" s="18"/>
    </row>
    <row r="48" spans="1:12" x14ac:dyDescent="0.2">
      <c r="A48" s="10" t="s">
        <v>109</v>
      </c>
      <c r="B48" s="21"/>
      <c r="C48" s="21"/>
      <c r="D48" s="21"/>
      <c r="E48" s="21"/>
      <c r="F48" s="21"/>
      <c r="G48" s="29"/>
      <c r="H48" s="22"/>
      <c r="L48" s="18"/>
    </row>
    <row r="49" spans="1:15" x14ac:dyDescent="0.2">
      <c r="A49" s="10" t="s">
        <v>58</v>
      </c>
      <c r="H49" s="22"/>
    </row>
    <row r="52" spans="1:15" x14ac:dyDescent="0.2">
      <c r="A52" s="37" t="s">
        <v>59</v>
      </c>
      <c r="J52" s="29"/>
    </row>
    <row r="53" spans="1:15" x14ac:dyDescent="0.2">
      <c r="A53" s="38" t="s">
        <v>60</v>
      </c>
      <c r="J53" s="29"/>
    </row>
    <row r="54" spans="1:15" x14ac:dyDescent="0.2">
      <c r="J54" s="29"/>
    </row>
    <row r="55" spans="1:15" x14ac:dyDescent="0.2">
      <c r="B55" s="6" t="s">
        <v>42</v>
      </c>
      <c r="F55" s="6" t="s">
        <v>61</v>
      </c>
      <c r="I55" s="29"/>
    </row>
    <row r="56" spans="1:15" s="3" customFormat="1" x14ac:dyDescent="0.2">
      <c r="A56" s="40" t="s">
        <v>62</v>
      </c>
      <c r="B56" s="41">
        <v>2009</v>
      </c>
      <c r="C56" s="41">
        <v>2014</v>
      </c>
      <c r="D56" s="41">
        <v>2019</v>
      </c>
      <c r="E56" s="41">
        <v>2020</v>
      </c>
      <c r="F56" s="41">
        <v>2009</v>
      </c>
      <c r="G56" s="41">
        <v>2014</v>
      </c>
      <c r="H56" s="41">
        <v>2019</v>
      </c>
      <c r="I56" s="42">
        <v>2020</v>
      </c>
      <c r="J56" s="39"/>
      <c r="K56" s="39"/>
      <c r="L56" s="39"/>
      <c r="M56" s="39"/>
      <c r="N56" s="36"/>
      <c r="O56" s="36"/>
    </row>
    <row r="57" spans="1:15" x14ac:dyDescent="0.2">
      <c r="A57" s="11" t="s">
        <v>95</v>
      </c>
      <c r="B57" s="24">
        <v>265</v>
      </c>
      <c r="C57" s="24">
        <v>221</v>
      </c>
      <c r="D57" s="24">
        <v>182</v>
      </c>
      <c r="E57" s="24">
        <v>187</v>
      </c>
      <c r="F57" s="30">
        <v>36.005434782608695</v>
      </c>
      <c r="G57" s="30">
        <v>29.427430093209058</v>
      </c>
      <c r="H57" s="30">
        <v>24.234354194407455</v>
      </c>
      <c r="I57" s="29">
        <v>26.524822695035461</v>
      </c>
    </row>
    <row r="58" spans="1:15" x14ac:dyDescent="0.2">
      <c r="A58" s="11" t="s">
        <v>63</v>
      </c>
      <c r="B58" s="24">
        <v>184</v>
      </c>
      <c r="C58" s="24">
        <v>191</v>
      </c>
      <c r="D58" s="24">
        <v>154</v>
      </c>
      <c r="E58" s="24">
        <v>146</v>
      </c>
      <c r="F58" s="30">
        <v>25</v>
      </c>
      <c r="G58" s="30">
        <v>25.432756324900136</v>
      </c>
      <c r="H58" s="30">
        <v>20.505992010652463</v>
      </c>
      <c r="I58" s="29">
        <v>20.709219858156029</v>
      </c>
    </row>
    <row r="59" spans="1:15" x14ac:dyDescent="0.2">
      <c r="A59" s="11" t="s">
        <v>64</v>
      </c>
      <c r="B59" s="24">
        <v>55</v>
      </c>
      <c r="C59" s="24">
        <v>70</v>
      </c>
      <c r="D59" s="24">
        <v>62</v>
      </c>
      <c r="E59" s="24">
        <v>62</v>
      </c>
      <c r="F59" s="30">
        <v>7.4728260869565215</v>
      </c>
      <c r="G59" s="30">
        <v>9.3209054593874843</v>
      </c>
      <c r="H59" s="30">
        <v>8.2556591211717709</v>
      </c>
      <c r="I59" s="29">
        <v>8.7943262411347511</v>
      </c>
    </row>
    <row r="60" spans="1:15" x14ac:dyDescent="0.2">
      <c r="A60" s="11" t="s">
        <v>97</v>
      </c>
      <c r="B60" s="24">
        <v>84</v>
      </c>
      <c r="C60" s="24">
        <v>67</v>
      </c>
      <c r="D60" s="24">
        <v>108</v>
      </c>
      <c r="E60" s="24">
        <v>98</v>
      </c>
      <c r="F60" s="30">
        <v>11.413043478260869</v>
      </c>
      <c r="G60" s="30">
        <v>8.9214380825565911</v>
      </c>
      <c r="H60" s="30">
        <v>14.380825565912117</v>
      </c>
      <c r="I60" s="29">
        <v>13.900709219858157</v>
      </c>
    </row>
    <row r="61" spans="1:15" x14ac:dyDescent="0.2">
      <c r="A61" s="11" t="s">
        <v>96</v>
      </c>
      <c r="B61" s="24">
        <v>35</v>
      </c>
      <c r="C61" s="24">
        <v>52</v>
      </c>
      <c r="D61" s="24">
        <v>41</v>
      </c>
      <c r="E61" s="24">
        <v>39</v>
      </c>
      <c r="F61" s="30">
        <v>4.7554347826086962</v>
      </c>
      <c r="G61" s="30">
        <v>6.9241011984021297</v>
      </c>
      <c r="H61" s="30">
        <v>5.4593874833555258</v>
      </c>
      <c r="I61" s="29">
        <v>5.5319148936170208</v>
      </c>
    </row>
    <row r="62" spans="1:15" x14ac:dyDescent="0.2">
      <c r="A62" s="11" t="s">
        <v>65</v>
      </c>
      <c r="B62" s="25" t="s">
        <v>47</v>
      </c>
      <c r="C62" s="25" t="s">
        <v>47</v>
      </c>
      <c r="D62" s="25">
        <v>73</v>
      </c>
      <c r="E62" s="25">
        <v>76</v>
      </c>
      <c r="F62" s="25" t="s">
        <v>47</v>
      </c>
      <c r="G62" s="25" t="s">
        <v>47</v>
      </c>
      <c r="H62" s="30">
        <v>9.7203728362183757</v>
      </c>
      <c r="I62" s="29">
        <v>10.780141843971631</v>
      </c>
    </row>
    <row r="63" spans="1:15" x14ac:dyDescent="0.2">
      <c r="A63" s="11" t="s">
        <v>66</v>
      </c>
      <c r="B63" s="24">
        <v>55</v>
      </c>
      <c r="C63" s="24">
        <v>50</v>
      </c>
      <c r="D63" s="24">
        <v>74</v>
      </c>
      <c r="E63" s="24">
        <v>67</v>
      </c>
      <c r="F63" s="30">
        <v>7.4728260869565215</v>
      </c>
      <c r="G63" s="30">
        <v>6.6577896138482027</v>
      </c>
      <c r="H63" s="30">
        <v>9.8535286284953401</v>
      </c>
      <c r="I63" s="29">
        <v>9.5035460992907801</v>
      </c>
    </row>
    <row r="64" spans="1:15" x14ac:dyDescent="0.2">
      <c r="A64" s="4" t="s">
        <v>67</v>
      </c>
      <c r="B64" s="24">
        <v>32</v>
      </c>
      <c r="C64" s="24">
        <v>48</v>
      </c>
      <c r="D64" s="25" t="s">
        <v>47</v>
      </c>
      <c r="E64" s="25" t="s">
        <v>47</v>
      </c>
      <c r="F64" s="30">
        <v>4.3478260869565215</v>
      </c>
      <c r="G64" s="30">
        <v>6.3914780292942748</v>
      </c>
      <c r="H64" s="25" t="s">
        <v>47</v>
      </c>
      <c r="I64" s="25" t="s">
        <v>47</v>
      </c>
    </row>
    <row r="65" spans="1:10" x14ac:dyDescent="0.2">
      <c r="A65" s="11" t="s">
        <v>68</v>
      </c>
      <c r="B65" s="24">
        <v>26</v>
      </c>
      <c r="C65" s="24">
        <v>52</v>
      </c>
      <c r="D65" s="24">
        <v>57</v>
      </c>
      <c r="E65" s="24">
        <v>29</v>
      </c>
      <c r="F65" s="30">
        <v>3.5326086956521738</v>
      </c>
      <c r="G65" s="30">
        <v>6.9241011984021297</v>
      </c>
      <c r="H65" s="30">
        <v>7.5898801597869507</v>
      </c>
      <c r="I65" s="29">
        <v>4.1134751773049638</v>
      </c>
    </row>
    <row r="66" spans="1:10" x14ac:dyDescent="0.2">
      <c r="A66" s="11" t="s">
        <v>56</v>
      </c>
      <c r="B66" s="24">
        <v>736</v>
      </c>
      <c r="C66" s="24">
        <v>751</v>
      </c>
      <c r="D66" s="24">
        <v>751</v>
      </c>
      <c r="E66" s="24">
        <v>705</v>
      </c>
      <c r="F66" s="30">
        <v>100</v>
      </c>
      <c r="G66" s="30">
        <v>100</v>
      </c>
      <c r="H66" s="30">
        <v>100</v>
      </c>
      <c r="I66" s="29">
        <v>100</v>
      </c>
    </row>
    <row r="67" spans="1:10" x14ac:dyDescent="0.2">
      <c r="A67" s="11" t="s">
        <v>69</v>
      </c>
      <c r="B67" s="22">
        <v>43</v>
      </c>
      <c r="C67" s="22">
        <v>42.63</v>
      </c>
      <c r="D67" s="22">
        <v>51</v>
      </c>
      <c r="E67" s="25" t="s">
        <v>47</v>
      </c>
      <c r="F67" s="24"/>
      <c r="G67" s="24"/>
      <c r="H67" s="30"/>
    </row>
    <row r="68" spans="1:10" x14ac:dyDescent="0.2">
      <c r="A68" s="10" t="s">
        <v>70</v>
      </c>
      <c r="B68" s="26"/>
      <c r="C68" s="26"/>
      <c r="D68" s="26"/>
      <c r="E68" s="26"/>
      <c r="F68" s="26"/>
      <c r="I68" s="26"/>
      <c r="J68" s="22"/>
    </row>
    <row r="69" spans="1:10" x14ac:dyDescent="0.2">
      <c r="A69" s="10" t="s">
        <v>71</v>
      </c>
      <c r="I69" s="10"/>
      <c r="J69" s="34"/>
    </row>
    <row r="70" spans="1:10" x14ac:dyDescent="0.2">
      <c r="A70" s="10" t="s">
        <v>72</v>
      </c>
      <c r="I70" s="10"/>
      <c r="J70" s="34"/>
    </row>
    <row r="71" spans="1:10" x14ac:dyDescent="0.2">
      <c r="A71" s="10" t="s">
        <v>73</v>
      </c>
      <c r="I71" s="10"/>
      <c r="J71" s="34"/>
    </row>
    <row r="72" spans="1:10" x14ac:dyDescent="0.2">
      <c r="A72" s="10" t="s">
        <v>74</v>
      </c>
      <c r="I72" s="10"/>
      <c r="J72" s="34"/>
    </row>
    <row r="73" spans="1:10" x14ac:dyDescent="0.2">
      <c r="A73" s="10" t="s">
        <v>98</v>
      </c>
      <c r="I73" s="10"/>
      <c r="J73" s="34"/>
    </row>
    <row r="74" spans="1:10" x14ac:dyDescent="0.2">
      <c r="A74" s="10" t="s">
        <v>99</v>
      </c>
      <c r="I74" s="10"/>
      <c r="J74" s="34"/>
    </row>
    <row r="75" spans="1:10" x14ac:dyDescent="0.2">
      <c r="A75" s="10" t="s">
        <v>75</v>
      </c>
      <c r="I75" s="10"/>
      <c r="J75" s="29"/>
    </row>
    <row r="76" spans="1:10" x14ac:dyDescent="0.2">
      <c r="A76" s="10" t="s">
        <v>76</v>
      </c>
      <c r="I76" s="10"/>
      <c r="J76" s="29"/>
    </row>
    <row r="77" spans="1:10" ht="13.5" customHeight="1" x14ac:dyDescent="0.2">
      <c r="A77" s="10" t="s">
        <v>113</v>
      </c>
      <c r="I77" s="10"/>
      <c r="J77" s="29"/>
    </row>
    <row r="78" spans="1:10" x14ac:dyDescent="0.2">
      <c r="A78" s="4" t="s">
        <v>114</v>
      </c>
    </row>
    <row r="79" spans="1:10" x14ac:dyDescent="0.2">
      <c r="A79" s="4" t="s">
        <v>115</v>
      </c>
      <c r="I79" s="10"/>
      <c r="J79" s="29"/>
    </row>
    <row r="80" spans="1:10" x14ac:dyDescent="0.2">
      <c r="A80" s="10" t="s">
        <v>77</v>
      </c>
      <c r="I80" s="10"/>
      <c r="J80" s="29"/>
    </row>
    <row r="82" spans="1:15" x14ac:dyDescent="0.2">
      <c r="J82" s="29"/>
    </row>
    <row r="83" spans="1:15" x14ac:dyDescent="0.2">
      <c r="J83" s="29"/>
    </row>
    <row r="84" spans="1:15" x14ac:dyDescent="0.2">
      <c r="A84" s="8" t="s">
        <v>78</v>
      </c>
      <c r="J84" s="29"/>
    </row>
    <row r="85" spans="1:15" x14ac:dyDescent="0.2">
      <c r="A85" s="9" t="s">
        <v>79</v>
      </c>
      <c r="J85" s="29"/>
    </row>
    <row r="86" spans="1:15" x14ac:dyDescent="0.2">
      <c r="A86" s="10"/>
      <c r="J86" s="29"/>
    </row>
    <row r="87" spans="1:15" x14ac:dyDescent="0.2">
      <c r="A87" s="10"/>
      <c r="J87" s="29"/>
    </row>
    <row r="88" spans="1:15" x14ac:dyDescent="0.2">
      <c r="A88" s="10"/>
      <c r="B88" s="27"/>
      <c r="C88" s="27"/>
      <c r="D88" s="27"/>
      <c r="E88" s="27"/>
      <c r="F88" s="27"/>
      <c r="G88" s="27"/>
      <c r="H88" s="27"/>
      <c r="I88" s="27"/>
      <c r="J88" s="29"/>
    </row>
    <row r="89" spans="1:15" x14ac:dyDescent="0.2">
      <c r="A89" s="10"/>
      <c r="B89" s="27"/>
      <c r="C89" s="27"/>
      <c r="D89" s="27"/>
      <c r="E89" s="27"/>
      <c r="F89" s="27"/>
      <c r="G89" s="43" t="s">
        <v>110</v>
      </c>
      <c r="H89" s="27"/>
      <c r="I89" s="27"/>
      <c r="J89" s="29"/>
    </row>
    <row r="90" spans="1:15" x14ac:dyDescent="0.2">
      <c r="A90" s="9"/>
      <c r="B90" s="43" t="s">
        <v>100</v>
      </c>
      <c r="C90" s="27"/>
      <c r="D90" s="27"/>
      <c r="E90" s="43" t="s">
        <v>101</v>
      </c>
      <c r="F90" s="27"/>
      <c r="G90" s="43" t="s">
        <v>116</v>
      </c>
      <c r="H90" s="27"/>
      <c r="I90" s="43" t="s">
        <v>102</v>
      </c>
      <c r="J90" s="29"/>
    </row>
    <row r="91" spans="1:15" s="2" customFormat="1" x14ac:dyDescent="0.2">
      <c r="A91" s="13"/>
      <c r="B91" s="44" t="s">
        <v>80</v>
      </c>
      <c r="C91" s="44" t="s">
        <v>81</v>
      </c>
      <c r="D91" s="28"/>
      <c r="E91" s="44" t="s">
        <v>80</v>
      </c>
      <c r="F91" s="44" t="s">
        <v>81</v>
      </c>
      <c r="G91" s="44"/>
      <c r="H91" s="28"/>
      <c r="I91" s="28"/>
      <c r="J91" s="35"/>
      <c r="K91" s="14"/>
      <c r="L91" s="14"/>
      <c r="M91" s="14"/>
      <c r="N91" s="14"/>
      <c r="O91" s="14"/>
    </row>
    <row r="92" spans="1:15" x14ac:dyDescent="0.2">
      <c r="A92" s="10" t="s">
        <v>82</v>
      </c>
      <c r="B92" s="29">
        <v>63.3</v>
      </c>
      <c r="C92" s="29">
        <v>36.700000000000003</v>
      </c>
      <c r="D92" s="29"/>
      <c r="E92" s="29">
        <v>56.7</v>
      </c>
      <c r="F92" s="29">
        <v>32.9</v>
      </c>
      <c r="G92" s="29">
        <v>0.4</v>
      </c>
      <c r="H92" s="29"/>
      <c r="I92" s="29">
        <v>90.1</v>
      </c>
      <c r="J92" s="29"/>
    </row>
    <row r="93" spans="1:15" x14ac:dyDescent="0.2">
      <c r="A93" s="10" t="s">
        <v>83</v>
      </c>
      <c r="B93" s="29">
        <v>56.2</v>
      </c>
      <c r="C93" s="29">
        <v>43.8</v>
      </c>
      <c r="D93" s="29"/>
      <c r="E93" s="29">
        <v>41.9</v>
      </c>
      <c r="F93" s="29">
        <v>32.700000000000003</v>
      </c>
      <c r="G93" s="29">
        <v>1</v>
      </c>
      <c r="H93" s="29"/>
      <c r="I93" s="29">
        <v>75.400000000000006</v>
      </c>
      <c r="J93" s="29"/>
    </row>
    <row r="94" spans="1:15" x14ac:dyDescent="0.2">
      <c r="A94" s="10" t="s">
        <v>84</v>
      </c>
      <c r="B94" s="29">
        <v>49.3</v>
      </c>
      <c r="C94" s="29">
        <v>50.7</v>
      </c>
      <c r="D94" s="29"/>
      <c r="E94" s="29">
        <v>40.5</v>
      </c>
      <c r="F94" s="29">
        <v>41.7</v>
      </c>
      <c r="G94" s="29">
        <v>0.9</v>
      </c>
      <c r="H94" s="29"/>
      <c r="I94" s="29">
        <v>83.1</v>
      </c>
      <c r="J94" s="29"/>
    </row>
    <row r="95" spans="1:15" x14ac:dyDescent="0.2">
      <c r="A95" s="10" t="s">
        <v>85</v>
      </c>
      <c r="B95" s="29">
        <v>56.7</v>
      </c>
      <c r="C95" s="29">
        <v>43.3</v>
      </c>
      <c r="D95" s="29"/>
      <c r="E95" s="29">
        <v>48.6</v>
      </c>
      <c r="F95" s="29">
        <v>37</v>
      </c>
      <c r="G95" s="29">
        <v>1</v>
      </c>
      <c r="H95" s="29"/>
      <c r="I95" s="29">
        <v>86.5</v>
      </c>
      <c r="J95" s="29"/>
    </row>
    <row r="96" spans="1:15" x14ac:dyDescent="0.2">
      <c r="A96" s="10" t="s">
        <v>86</v>
      </c>
      <c r="B96" s="29">
        <v>55.1</v>
      </c>
      <c r="C96" s="29">
        <v>44.9</v>
      </c>
      <c r="D96" s="29"/>
      <c r="E96" s="29">
        <v>41.2</v>
      </c>
      <c r="F96" s="29">
        <v>33.6</v>
      </c>
      <c r="G96" s="29">
        <v>1.9</v>
      </c>
      <c r="H96" s="29"/>
      <c r="I96" s="29">
        <v>76.2</v>
      </c>
      <c r="J96" s="29"/>
    </row>
    <row r="97" spans="1:15" x14ac:dyDescent="0.2">
      <c r="A97" s="10" t="s">
        <v>87</v>
      </c>
      <c r="B97" s="29">
        <v>46.8</v>
      </c>
      <c r="C97" s="29">
        <v>53.2</v>
      </c>
      <c r="D97" s="29"/>
      <c r="E97" s="29">
        <v>40.5</v>
      </c>
      <c r="F97" s="29">
        <v>46.1</v>
      </c>
      <c r="G97" s="29">
        <v>1</v>
      </c>
      <c r="H97" s="29"/>
      <c r="I97" s="29">
        <v>87.6</v>
      </c>
      <c r="J97" s="29"/>
    </row>
    <row r="98" spans="1:15" x14ac:dyDescent="0.2">
      <c r="A98" s="4" t="s">
        <v>88</v>
      </c>
      <c r="B98" s="29">
        <v>62.5</v>
      </c>
      <c r="C98" s="29">
        <v>37.5</v>
      </c>
      <c r="D98" s="29"/>
      <c r="E98" s="29">
        <v>33.6</v>
      </c>
      <c r="F98" s="29">
        <v>20.2</v>
      </c>
      <c r="G98" s="29">
        <v>2</v>
      </c>
      <c r="H98" s="29"/>
      <c r="I98" s="29">
        <v>55.7</v>
      </c>
      <c r="J98" s="29"/>
    </row>
    <row r="99" spans="1:15" x14ac:dyDescent="0.2">
      <c r="A99" s="10" t="s">
        <v>89</v>
      </c>
      <c r="B99" s="29">
        <v>46.9</v>
      </c>
      <c r="C99" s="29">
        <v>53.1</v>
      </c>
      <c r="D99" s="29"/>
      <c r="E99" s="29">
        <v>33.1</v>
      </c>
      <c r="F99" s="29">
        <v>37.5</v>
      </c>
      <c r="G99" s="29">
        <v>1.3</v>
      </c>
      <c r="H99" s="29"/>
      <c r="I99" s="29">
        <v>70.7</v>
      </c>
      <c r="J99" s="29"/>
    </row>
    <row r="100" spans="1:15" x14ac:dyDescent="0.2">
      <c r="A100" s="12" t="s">
        <v>103</v>
      </c>
      <c r="J100" s="29"/>
    </row>
    <row r="101" spans="1:15" x14ac:dyDescent="0.2">
      <c r="A101" s="10" t="s">
        <v>90</v>
      </c>
      <c r="C101" s="10"/>
      <c r="D101" s="10"/>
      <c r="E101" s="10"/>
      <c r="F101" s="10"/>
      <c r="G101" s="10"/>
      <c r="H101" s="10"/>
      <c r="I101" s="10"/>
      <c r="J101" s="29"/>
    </row>
    <row r="102" spans="1:15" x14ac:dyDescent="0.2">
      <c r="J102" s="29"/>
    </row>
    <row r="103" spans="1:15" x14ac:dyDescent="0.2">
      <c r="J103" s="29"/>
    </row>
    <row r="104" spans="1:15" x14ac:dyDescent="0.2">
      <c r="A104" s="45" t="s">
        <v>25</v>
      </c>
    </row>
    <row r="105" spans="1:15" x14ac:dyDescent="0.2">
      <c r="A105" s="6" t="s">
        <v>26</v>
      </c>
    </row>
    <row r="108" spans="1:15" s="3" customFormat="1" x14ac:dyDescent="0.2">
      <c r="A108" s="46"/>
      <c r="B108" s="42" t="s">
        <v>27</v>
      </c>
      <c r="C108" s="42" t="s">
        <v>28</v>
      </c>
      <c r="D108" s="42" t="s">
        <v>29</v>
      </c>
      <c r="E108" s="42" t="s">
        <v>104</v>
      </c>
      <c r="F108" s="42" t="s">
        <v>30</v>
      </c>
      <c r="G108" s="42" t="s">
        <v>105</v>
      </c>
      <c r="H108" s="42" t="s">
        <v>31</v>
      </c>
      <c r="I108" s="42" t="s">
        <v>32</v>
      </c>
      <c r="J108" s="42" t="s">
        <v>106</v>
      </c>
      <c r="K108" s="42" t="s">
        <v>107</v>
      </c>
      <c r="L108" s="42" t="s">
        <v>108</v>
      </c>
      <c r="M108" s="36"/>
      <c r="N108" s="36"/>
      <c r="O108" s="36"/>
    </row>
    <row r="109" spans="1:15" x14ac:dyDescent="0.2">
      <c r="A109" s="15" t="s">
        <v>34</v>
      </c>
      <c r="B109" s="27">
        <v>1180</v>
      </c>
      <c r="C109" s="27">
        <v>459</v>
      </c>
      <c r="D109" s="27">
        <v>740</v>
      </c>
      <c r="E109" s="27">
        <v>190</v>
      </c>
      <c r="F109" s="27">
        <v>454</v>
      </c>
      <c r="G109" s="27">
        <v>342</v>
      </c>
      <c r="H109" s="27">
        <v>533</v>
      </c>
      <c r="I109" s="27">
        <v>40</v>
      </c>
      <c r="J109" s="27">
        <v>1233</v>
      </c>
      <c r="K109" s="27">
        <v>448</v>
      </c>
      <c r="L109" s="27">
        <v>196</v>
      </c>
    </row>
    <row r="110" spans="1:15" x14ac:dyDescent="0.2">
      <c r="A110" s="15" t="s">
        <v>35</v>
      </c>
      <c r="B110" s="27">
        <v>532</v>
      </c>
      <c r="C110" s="27">
        <v>238</v>
      </c>
      <c r="D110" s="27">
        <v>280</v>
      </c>
      <c r="E110" s="27">
        <v>50</v>
      </c>
      <c r="F110" s="27">
        <v>365</v>
      </c>
      <c r="G110" s="27">
        <v>93</v>
      </c>
      <c r="H110" s="27">
        <v>222</v>
      </c>
      <c r="I110" s="27">
        <v>19</v>
      </c>
      <c r="J110" s="27">
        <v>486</v>
      </c>
      <c r="K110" s="27">
        <v>326</v>
      </c>
      <c r="L110" s="27">
        <v>136</v>
      </c>
    </row>
    <row r="111" spans="1:15" x14ac:dyDescent="0.2">
      <c r="A111" s="15" t="s">
        <v>36</v>
      </c>
      <c r="B111" s="27">
        <v>545</v>
      </c>
      <c r="C111" s="27">
        <v>50</v>
      </c>
      <c r="D111" s="27">
        <v>158</v>
      </c>
      <c r="E111" s="27">
        <v>0</v>
      </c>
      <c r="F111" s="27">
        <v>77</v>
      </c>
      <c r="G111" s="27">
        <v>20</v>
      </c>
      <c r="H111" s="27">
        <v>153</v>
      </c>
      <c r="I111" s="27">
        <v>7</v>
      </c>
      <c r="J111" s="27">
        <v>488</v>
      </c>
      <c r="K111" s="27">
        <v>64</v>
      </c>
      <c r="L111" s="27">
        <v>10</v>
      </c>
    </row>
    <row r="112" spans="1:15" x14ac:dyDescent="0.2">
      <c r="A112" s="15" t="s">
        <v>37</v>
      </c>
      <c r="B112" s="27">
        <v>297</v>
      </c>
      <c r="C112" s="27">
        <v>30</v>
      </c>
      <c r="D112" s="27">
        <v>67</v>
      </c>
      <c r="E112" s="27">
        <v>1</v>
      </c>
      <c r="F112" s="27">
        <v>49</v>
      </c>
      <c r="G112" s="27">
        <v>8</v>
      </c>
      <c r="H112" s="27">
        <v>70</v>
      </c>
      <c r="I112" s="27">
        <v>3</v>
      </c>
      <c r="J112" s="27">
        <v>200</v>
      </c>
      <c r="K112" s="27">
        <v>38</v>
      </c>
      <c r="L112" s="27">
        <v>10</v>
      </c>
    </row>
    <row r="113" spans="1:12" x14ac:dyDescent="0.2">
      <c r="A113" s="15" t="s">
        <v>38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1:12" x14ac:dyDescent="0.2">
      <c r="A114" s="4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67D7E62A9BC5409642AEFA967D6015" ma:contentTypeVersion="13" ma:contentTypeDescription="Opret et nyt dokument." ma:contentTypeScope="" ma:versionID="7b381e8516aabc641b23ab44b58ab49b">
  <xsd:schema xmlns:xsd="http://www.w3.org/2001/XMLSchema" xmlns:xs="http://www.w3.org/2001/XMLSchema" xmlns:p="http://schemas.microsoft.com/office/2006/metadata/properties" xmlns:ns3="05cf630e-ffd8-4625-af30-4613236a5f7c" xmlns:ns4="64c25a52-f268-485d-bf64-1d49ba84fed4" targetNamespace="http://schemas.microsoft.com/office/2006/metadata/properties" ma:root="true" ma:fieldsID="1e7f9ba0acf16ce2a9b087b7b6a6fee3" ns3:_="" ns4:_="">
    <xsd:import namespace="05cf630e-ffd8-4625-af30-4613236a5f7c"/>
    <xsd:import namespace="64c25a52-f268-485d-bf64-1d49ba84fe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630e-ffd8-4625-af30-4613236a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25a52-f268-485d-bf64-1d49ba84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628644-C1EB-4205-8411-EA07623A0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f630e-ffd8-4625-af30-4613236a5f7c"/>
    <ds:schemaRef ds:uri="64c25a52-f268-485d-bf64-1d49ba84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CC1A0E-6987-4373-B75A-8D4F64DC4E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D33DAB-2DF0-4CCE-8129-74B7BD1D6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2020-07-07T12:20:04Z</dcterms:created>
  <dcterms:modified xsi:type="dcterms:W3CDTF">2020-08-28T10:03:19Z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0x0101002A67D7E62A9BC5409642AEFA967D6015</vt:lpwstr>
  </property>
</Properties>
</file>