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nemoller/Desktop/Columbus/Til hjemmeside/"/>
    </mc:Choice>
  </mc:AlternateContent>
  <xr:revisionPtr revIDLastSave="0" documentId="8_{6C5DA9C2-645A-B94D-B63C-E043ABB24C0C}" xr6:coauthVersionLast="47" xr6:coauthVersionMax="47" xr10:uidLastSave="{00000000-0000-0000-0000-000000000000}"/>
  <bookViews>
    <workbookView xWindow="10260" yWindow="460" windowWidth="18160" windowHeight="15480" xr2:uid="{00000000-000D-0000-FFFF-FFFF00000000}"/>
  </bookViews>
  <sheets>
    <sheet name="Kapitel 1" sheetId="1" r:id="rId1"/>
    <sheet name="Ekstra tal" sheetId="3" r:id="rId2"/>
    <sheet name="Ark5" sheetId="5" r:id="rId3"/>
    <sheet name="Ark4" sheetId="4" r:id="rId4"/>
    <sheet name="Ark6" sheetId="6" r:id="rId5"/>
    <sheet name="Ark7" sheetId="7" r:id="rId6"/>
    <sheet name="Ark8" sheetId="8" r:id="rId7"/>
  </sheets>
  <definedNames>
    <definedName name="_xlnm.Print_Area" localSheetId="0">'Kapitel 1'!$A$2:$L$25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F14" i="4"/>
  <c r="G30" i="4"/>
  <c r="H30" i="4"/>
  <c r="I30" i="4"/>
  <c r="J23" i="4"/>
  <c r="J24" i="4"/>
  <c r="J25" i="4"/>
  <c r="J26" i="4"/>
  <c r="J27" i="4"/>
  <c r="J28" i="4"/>
  <c r="J29" i="4"/>
  <c r="K30" i="4"/>
  <c r="L30" i="4"/>
  <c r="M30" i="4"/>
  <c r="N23" i="4"/>
  <c r="N24" i="4"/>
  <c r="N25" i="4"/>
  <c r="N26" i="4"/>
  <c r="N27" i="4"/>
  <c r="N28" i="4"/>
  <c r="N29" i="4"/>
  <c r="G22" i="4"/>
  <c r="H22" i="4"/>
  <c r="I22" i="4"/>
  <c r="J20" i="4"/>
  <c r="J21" i="4"/>
  <c r="K22" i="4"/>
  <c r="L22" i="4"/>
  <c r="M22" i="4"/>
  <c r="N20" i="4"/>
  <c r="N21" i="4"/>
  <c r="G19" i="4"/>
  <c r="H19" i="4"/>
  <c r="I19" i="4"/>
  <c r="J17" i="4"/>
  <c r="J18" i="4"/>
  <c r="K19" i="4"/>
  <c r="L19" i="4"/>
  <c r="M19" i="4"/>
  <c r="N17" i="4"/>
  <c r="N18" i="4"/>
  <c r="G16" i="4"/>
  <c r="H16" i="4"/>
  <c r="I16" i="4"/>
  <c r="J14" i="4"/>
  <c r="J15" i="4"/>
  <c r="K16" i="4"/>
  <c r="L16" i="4"/>
  <c r="M16" i="4"/>
  <c r="N14" i="4"/>
  <c r="N16" i="4" s="1"/>
  <c r="N15" i="4"/>
  <c r="G13" i="4"/>
  <c r="H13" i="4"/>
  <c r="I13" i="4"/>
  <c r="J11" i="4"/>
  <c r="J12" i="4"/>
  <c r="K13" i="4"/>
  <c r="L13" i="4"/>
  <c r="M13" i="4"/>
  <c r="N11" i="4"/>
  <c r="N12" i="4"/>
  <c r="G10" i="4"/>
  <c r="H10" i="4"/>
  <c r="I10" i="4"/>
  <c r="J8" i="4"/>
  <c r="J9" i="4"/>
  <c r="J10" i="4" s="1"/>
  <c r="K10" i="4"/>
  <c r="L10" i="4"/>
  <c r="M10" i="4"/>
  <c r="N8" i="4"/>
  <c r="N9" i="4"/>
  <c r="G7" i="4"/>
  <c r="H7" i="4"/>
  <c r="I7" i="4"/>
  <c r="J4" i="4"/>
  <c r="J5" i="4"/>
  <c r="J6" i="4"/>
  <c r="K7" i="4"/>
  <c r="L7" i="4"/>
  <c r="M7" i="4"/>
  <c r="N4" i="4"/>
  <c r="N5" i="4"/>
  <c r="N6" i="4"/>
  <c r="F23" i="4"/>
  <c r="F24" i="4"/>
  <c r="F25" i="4"/>
  <c r="F26" i="4"/>
  <c r="F27" i="4"/>
  <c r="F28" i="4"/>
  <c r="F29" i="4"/>
  <c r="F20" i="4"/>
  <c r="F22" i="4" s="1"/>
  <c r="F21" i="4"/>
  <c r="F17" i="4"/>
  <c r="F18" i="4"/>
  <c r="F11" i="4"/>
  <c r="F12" i="4"/>
  <c r="F8" i="4"/>
  <c r="F9" i="4"/>
  <c r="F4" i="4"/>
  <c r="F5" i="4"/>
  <c r="F6" i="4"/>
  <c r="N3" i="4"/>
  <c r="J3" i="4"/>
  <c r="F3" i="4"/>
  <c r="F7" i="4" l="1"/>
  <c r="F19" i="4"/>
  <c r="N7" i="4"/>
  <c r="J13" i="4"/>
  <c r="N22" i="4"/>
  <c r="J7" i="4"/>
  <c r="F16" i="4"/>
  <c r="N13" i="4"/>
  <c r="J19" i="4"/>
  <c r="N19" i="4"/>
  <c r="J30" i="4"/>
  <c r="F10" i="4"/>
  <c r="F13" i="4"/>
  <c r="N10" i="4"/>
  <c r="J22" i="4"/>
  <c r="F30" i="4"/>
  <c r="J16" i="4"/>
  <c r="N30" i="4"/>
</calcChain>
</file>

<file path=xl/sharedStrings.xml><?xml version="1.0" encoding="utf-8"?>
<sst xmlns="http://schemas.openxmlformats.org/spreadsheetml/2006/main" count="538" uniqueCount="231">
  <si>
    <t>Aldersfordeling pr. 1. januar</t>
  </si>
  <si>
    <t>15-24 år</t>
  </si>
  <si>
    <t>25-34 år</t>
  </si>
  <si>
    <t>35-44 år</t>
  </si>
  <si>
    <t>45-54 år</t>
  </si>
  <si>
    <t>55-64 år</t>
  </si>
  <si>
    <t>65 år og derover</t>
  </si>
  <si>
    <t>25-64 år</t>
  </si>
  <si>
    <t>0 år</t>
  </si>
  <si>
    <t>5 år</t>
  </si>
  <si>
    <t>10 år</t>
  </si>
  <si>
    <t>15 år</t>
  </si>
  <si>
    <t>20 år</t>
  </si>
  <si>
    <t>25 år</t>
  </si>
  <si>
    <t>30 år</t>
  </si>
  <si>
    <t>35 år</t>
  </si>
  <si>
    <t>40 år</t>
  </si>
  <si>
    <t>45 år</t>
  </si>
  <si>
    <t>50 år</t>
  </si>
  <si>
    <t>55 år</t>
  </si>
  <si>
    <t>60 år</t>
  </si>
  <si>
    <t>65 år</t>
  </si>
  <si>
    <t>70 år</t>
  </si>
  <si>
    <t>75 år</t>
  </si>
  <si>
    <t>80 år</t>
  </si>
  <si>
    <t>85 år</t>
  </si>
  <si>
    <t>90 år</t>
  </si>
  <si>
    <t>Ialt</t>
  </si>
  <si>
    <t>0-4år</t>
  </si>
  <si>
    <t>5-9år</t>
  </si>
  <si>
    <t>10-14år</t>
  </si>
  <si>
    <t>15-19år</t>
  </si>
  <si>
    <t>20-24år</t>
  </si>
  <si>
    <t>25-29år</t>
  </si>
  <si>
    <t>30-34år</t>
  </si>
  <si>
    <t>35-39år</t>
  </si>
  <si>
    <t>40-44år</t>
  </si>
  <si>
    <t>45-49år</t>
  </si>
  <si>
    <t>50-54år</t>
  </si>
  <si>
    <t>55-59år</t>
  </si>
  <si>
    <t>60-64år</t>
  </si>
  <si>
    <t>65-69år</t>
  </si>
  <si>
    <t>70-74år</t>
  </si>
  <si>
    <t>75-79år</t>
  </si>
  <si>
    <t>80-84år</t>
  </si>
  <si>
    <t>85-89år</t>
  </si>
  <si>
    <t>90-94år</t>
  </si>
  <si>
    <t>95år+</t>
  </si>
  <si>
    <t>mænd</t>
  </si>
  <si>
    <t>kvinder</t>
  </si>
  <si>
    <t>0-14</t>
  </si>
  <si>
    <t>15-24</t>
  </si>
  <si>
    <t>25-34</t>
  </si>
  <si>
    <t>35-44</t>
  </si>
  <si>
    <t>45-54</t>
  </si>
  <si>
    <t>55-64</t>
  </si>
  <si>
    <t>Hele befolkningen</t>
  </si>
  <si>
    <t>Procent</t>
  </si>
  <si>
    <t>Indeks 2000=100</t>
  </si>
  <si>
    <t>0-14 år</t>
  </si>
  <si>
    <t>Prognose</t>
  </si>
  <si>
    <t>Befolkningens udvikling 1930-2060 pr. 1000 indbyggere</t>
  </si>
  <si>
    <t>Forventet restlevetid</t>
  </si>
  <si>
    <t>Mænd</t>
  </si>
  <si>
    <t>Kvinder</t>
  </si>
  <si>
    <t>1981-82</t>
  </si>
  <si>
    <t>1991-92</t>
  </si>
  <si>
    <t>2001-02</t>
  </si>
  <si>
    <t>2004-05</t>
  </si>
  <si>
    <t>2018-19</t>
  </si>
  <si>
    <t>Befolkningen fordelt efter køn og alder 2018 og 2060</t>
  </si>
  <si>
    <t>Befolkningen i EU</t>
  </si>
  <si>
    <t>Tusinder</t>
  </si>
  <si>
    <t>Aldersgrupper i pct. af befolkningen 2019</t>
  </si>
  <si>
    <t>Land</t>
  </si>
  <si>
    <t>2010</t>
  </si>
  <si>
    <t>2015</t>
  </si>
  <si>
    <t>25-49 år</t>
  </si>
  <si>
    <t>50-64 år</t>
  </si>
  <si>
    <t>65-79 år</t>
  </si>
  <si>
    <t>80 år-</t>
  </si>
  <si>
    <t>Belgien</t>
  </si>
  <si>
    <t>Bulgarien</t>
  </si>
  <si>
    <t>...</t>
  </si>
  <si>
    <t>Cypern</t>
  </si>
  <si>
    <t>Danmark</t>
  </si>
  <si>
    <t>Estland</t>
  </si>
  <si>
    <t>Finland</t>
  </si>
  <si>
    <t>Frankrig</t>
  </si>
  <si>
    <t>Grækenland</t>
  </si>
  <si>
    <t>Holland</t>
  </si>
  <si>
    <t>Irland</t>
  </si>
  <si>
    <t>Italien</t>
  </si>
  <si>
    <t>Letland</t>
  </si>
  <si>
    <t>Litauen</t>
  </si>
  <si>
    <t>Luxembourg</t>
  </si>
  <si>
    <t>Malta</t>
  </si>
  <si>
    <t>Østrig</t>
  </si>
  <si>
    <t>Polen</t>
  </si>
  <si>
    <t>Portugal</t>
  </si>
  <si>
    <t>Rumænien</t>
  </si>
  <si>
    <t>Slovakiet</t>
  </si>
  <si>
    <t>Slovenien</t>
  </si>
  <si>
    <t>Spanien</t>
  </si>
  <si>
    <t>Storbritannien</t>
  </si>
  <si>
    <t>Sverige</t>
  </si>
  <si>
    <t>Tjekkiet</t>
  </si>
  <si>
    <t>Tyskland</t>
  </si>
  <si>
    <t>Ungarn</t>
  </si>
  <si>
    <t>EURO-området</t>
  </si>
  <si>
    <t>EU-28</t>
  </si>
  <si>
    <t>Tabel 1.1</t>
  </si>
  <si>
    <t>Figur 1.1</t>
  </si>
  <si>
    <t>Tabel 1.2</t>
  </si>
  <si>
    <t>Figur 1.2</t>
  </si>
  <si>
    <t>Tabel 1.3</t>
  </si>
  <si>
    <t>Kilde: www.statistikbanken.dk/FOLK2 og www.statistikbanken.dk/FRDK115.</t>
  </si>
  <si>
    <t>Viser det gennemsnitlige antal år, som en person med den givne alder har tilbage, hvis dødeligheden forbliver uændret. Kaldes også middellevetid.</t>
  </si>
  <si>
    <t>Kilde: ”Eurostat Yearbook”, diverse årgange, samt Eurostats database, http://epp.eurostat.ec.europa.eu</t>
  </si>
  <si>
    <t>1-1</t>
  </si>
  <si>
    <t xml:space="preserve"> 0-14 år</t>
  </si>
  <si>
    <t>1-2</t>
  </si>
  <si>
    <t>1995-96</t>
  </si>
  <si>
    <t>2003-04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</si>
  <si>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</si>
  <si>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</si>
  <si>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</si>
  <si>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</si>
  <si>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</si>
  <si>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</si>
  <si>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</si>
  <si>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</si>
  <si>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2015-16</t>
  </si>
  <si>
    <t>2017-18</t>
  </si>
  <si>
    <t>4.4</t>
  </si>
  <si>
    <t>2018</t>
  </si>
  <si>
    <t>Aldersgrupper i pct. af befolkningen 2004</t>
  </si>
  <si>
    <t>Aldersgrupper i pct. af befolkningen 2008</t>
  </si>
  <si>
    <t>Side 20</t>
  </si>
  <si>
    <t>Side 21</t>
  </si>
  <si>
    <t>NB: Prognosen er udarbejdet af Danmarks Statistik. Prognosen bygger på beregninger af udviklingen i fertilitet (fødselshyppighed), dødelighed og nettoindvandring, og disse beregninger vil være behæftet med en vis usikkerhed.</t>
  </si>
  <si>
    <t>Kilde: Statistikbanken, www.statistikbanken.dk/HISB8</t>
  </si>
  <si>
    <t>2019-20</t>
  </si>
  <si>
    <t>Dødelighedstavle (2-års tavler) efter dødelighedstavle, køn, alder og tid</t>
  </si>
  <si>
    <t>Enhed: -</t>
  </si>
  <si>
    <t>2018:2019</t>
  </si>
  <si>
    <t>2019:2020</t>
  </si>
  <si>
    <t>Middellevetid (år)</t>
  </si>
  <si>
    <t>1 år</t>
  </si>
  <si>
    <t>2 år</t>
  </si>
  <si>
    <t>3 år</t>
  </si>
  <si>
    <t>4 år</t>
  </si>
  <si>
    <t>6 år</t>
  </si>
  <si>
    <t>7 år</t>
  </si>
  <si>
    <t>8 år</t>
  </si>
  <si>
    <t>9 år</t>
  </si>
  <si>
    <t>11 år</t>
  </si>
  <si>
    <t>12 år</t>
  </si>
  <si>
    <t>13 år</t>
  </si>
  <si>
    <t>14 år</t>
  </si>
  <si>
    <t>16 år</t>
  </si>
  <si>
    <t>17 år</t>
  </si>
  <si>
    <t>18 år</t>
  </si>
  <si>
    <t>19 år</t>
  </si>
  <si>
    <t>21 år</t>
  </si>
  <si>
    <t>22 år</t>
  </si>
  <si>
    <t>23 år</t>
  </si>
  <si>
    <t>24 år</t>
  </si>
  <si>
    <t>26 år</t>
  </si>
  <si>
    <t>27 år</t>
  </si>
  <si>
    <t>28 år</t>
  </si>
  <si>
    <t>29 år</t>
  </si>
  <si>
    <t>31 år</t>
  </si>
  <si>
    <t>32 år</t>
  </si>
  <si>
    <t>33 år</t>
  </si>
  <si>
    <t>34 år</t>
  </si>
  <si>
    <t>36 år</t>
  </si>
  <si>
    <t>37 år</t>
  </si>
  <si>
    <t>38 år</t>
  </si>
  <si>
    <t>39 år</t>
  </si>
  <si>
    <t>41 år</t>
  </si>
  <si>
    <t>42 år</t>
  </si>
  <si>
    <t>43 år</t>
  </si>
  <si>
    <t>44 år</t>
  </si>
  <si>
    <t>46 år</t>
  </si>
  <si>
    <t>47 år</t>
  </si>
  <si>
    <t>48 år</t>
  </si>
  <si>
    <t>49 år</t>
  </si>
  <si>
    <t>51 år</t>
  </si>
  <si>
    <t>52 år</t>
  </si>
  <si>
    <t>53 år</t>
  </si>
  <si>
    <t>54 år</t>
  </si>
  <si>
    <t>56 år</t>
  </si>
  <si>
    <t>57 år</t>
  </si>
  <si>
    <t>58 år</t>
  </si>
  <si>
    <t>59 år</t>
  </si>
  <si>
    <t>61 år</t>
  </si>
  <si>
    <t>62 år</t>
  </si>
  <si>
    <t>63 år</t>
  </si>
  <si>
    <t>64 år</t>
  </si>
  <si>
    <t>66 år</t>
  </si>
  <si>
    <t>67 år</t>
  </si>
  <si>
    <t>68 år</t>
  </si>
  <si>
    <t>69 år</t>
  </si>
  <si>
    <t>71 år</t>
  </si>
  <si>
    <t>72 år</t>
  </si>
  <si>
    <t>73 år</t>
  </si>
  <si>
    <t>74 år</t>
  </si>
  <si>
    <t>76 år</t>
  </si>
  <si>
    <t>77 år</t>
  </si>
  <si>
    <t>78 år</t>
  </si>
  <si>
    <t>79 år</t>
  </si>
  <si>
    <t>81 år</t>
  </si>
  <si>
    <t>82 år</t>
  </si>
  <si>
    <t>83 år</t>
  </si>
  <si>
    <t>84 år</t>
  </si>
  <si>
    <t>86 år</t>
  </si>
  <si>
    <t>87 år</t>
  </si>
  <si>
    <t>88 år</t>
  </si>
  <si>
    <t>89 år</t>
  </si>
  <si>
    <t>91 år</t>
  </si>
  <si>
    <t>92 år</t>
  </si>
  <si>
    <t>93 år</t>
  </si>
  <si>
    <t>94 år</t>
  </si>
  <si>
    <t>95 år</t>
  </si>
  <si>
    <t>96 år</t>
  </si>
  <si>
    <t>97 år</t>
  </si>
  <si>
    <t>98 år</t>
  </si>
  <si>
    <t>99 år</t>
  </si>
  <si>
    <t xml:space="preserve">Aldersklassens dødshyppighed: Tallene angiver (i 100.000-dele) hyppigheden af dødsfald i løbet af et år, fra en fødselsdag til den næste. </t>
  </si>
  <si>
    <t>80+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</si>
</sst>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_)"/>
    <numFmt numFmtId="167" formatCode="_(* #,##0_);_(* \(#,##0\);_(* &quot;-&quot;??_);_(@_)"/>
  </numFmts>
  <fonts count="7" x14ac:knownFonts="1">
    <font>
      <sz val="10"/>
      <name val="Courier"/>
    </font>
    <font>
      <sz val="10"/>
      <name val="Courier"/>
      <family val="3"/>
    </font>
    <font>
      <sz val="10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ourier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7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NumberFormat="1" applyFont="1" applyFill="1" applyAlignment="1" applyProtection="1">
      <alignment horizontal="right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/>
    <xf numFmtId="0" fontId="4" fillId="0" borderId="0" xfId="0" quotePrefix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3" fontId="3" fillId="0" borderId="0" xfId="0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3" fillId="0" borderId="0" xfId="0" applyFont="1" applyAlignment="1"/>
    <xf numFmtId="1" fontId="0" fillId="0" borderId="0" xfId="0" applyNumberFormat="1"/>
    <xf numFmtId="0" fontId="0" fillId="0" borderId="0" xfId="0"/>
    <xf numFmtId="0" fontId="5" fillId="0" borderId="0" xfId="0" quotePrefix="1" applyFont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5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1" fontId="5" fillId="0" borderId="0" xfId="0" applyNumberFormat="1" applyFont="1"/>
    <xf numFmtId="165" fontId="5" fillId="0" borderId="0" xfId="0" applyNumberFormat="1" applyFont="1"/>
    <xf numFmtId="16" fontId="0" fillId="0" borderId="0" xfId="0" applyNumberFormat="1"/>
    <xf numFmtId="49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/>
    </xf>
    <xf numFmtId="167" fontId="3" fillId="0" borderId="0" xfId="1" applyNumberFormat="1" applyFont="1"/>
    <xf numFmtId="167" fontId="4" fillId="0" borderId="0" xfId="1" applyNumberFormat="1" applyFont="1" applyAlignment="1" applyProtection="1">
      <alignment horizontal="right"/>
      <protection locked="0"/>
    </xf>
    <xf numFmtId="167" fontId="4" fillId="0" borderId="0" xfId="1" applyNumberFormat="1" applyFont="1" applyAlignment="1">
      <alignment horizontal="right"/>
    </xf>
    <xf numFmtId="167" fontId="3" fillId="0" borderId="0" xfId="1" applyNumberFormat="1" applyFont="1" applyAlignment="1" applyProtection="1">
      <alignment horizontal="right"/>
      <protection locked="0"/>
    </xf>
    <xf numFmtId="167" fontId="3" fillId="0" borderId="0" xfId="1" applyNumberFormat="1" applyFont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O102"/>
  <sheetViews>
    <sheetView tabSelected="1" topLeftCell="A86" zoomScale="89" zoomScaleNormal="89" workbookViewId="0">
      <selection activeCell="M72" sqref="M72"/>
    </sheetView>
  </sheetViews>
  <sheetFormatPr baseColWidth="10" defaultColWidth="9" defaultRowHeight="14" x14ac:dyDescent="0.2"/>
  <cols>
    <col min="1" max="1" width="40.6640625" style="4" bestFit="1" customWidth="1"/>
    <col min="2" max="2" width="10.6640625" style="4" customWidth="1"/>
    <col min="3" max="4" width="10.83203125" style="4" customWidth="1"/>
    <col min="5" max="5" width="10.6640625" style="4" customWidth="1"/>
    <col min="6" max="7" width="11" style="4" customWidth="1"/>
    <col min="8" max="8" width="10.6640625" style="4" customWidth="1"/>
    <col min="9" max="9" width="11.6640625" style="4" customWidth="1"/>
    <col min="10" max="12" width="10.6640625" style="4" customWidth="1"/>
    <col min="13" max="13" width="9.1640625" style="4" customWidth="1"/>
    <col min="14" max="15" width="11.6640625" style="4" bestFit="1" customWidth="1"/>
    <col min="16" max="16" width="9.83203125" style="4" bestFit="1" customWidth="1"/>
    <col min="17" max="16384" width="9" style="4"/>
  </cols>
  <sheetData>
    <row r="1" spans="1:15" x14ac:dyDescent="0.2">
      <c r="A1" s="19" t="s">
        <v>111</v>
      </c>
      <c r="O1" s="4" t="s">
        <v>138</v>
      </c>
    </row>
    <row r="2" spans="1:15" x14ac:dyDescent="0.2">
      <c r="A2" s="13" t="s">
        <v>0</v>
      </c>
    </row>
    <row r="3" spans="1:15" x14ac:dyDescent="0.2">
      <c r="F3" s="5"/>
      <c r="G3" s="5"/>
      <c r="I3" s="5"/>
      <c r="J3" s="13" t="s">
        <v>60</v>
      </c>
      <c r="K3" s="5"/>
      <c r="L3" s="5"/>
    </row>
    <row r="4" spans="1:15" x14ac:dyDescent="0.2">
      <c r="A4" s="9"/>
      <c r="B4" s="10">
        <v>1980</v>
      </c>
      <c r="C4" s="10">
        <v>1990</v>
      </c>
      <c r="D4" s="10">
        <v>1995</v>
      </c>
      <c r="E4" s="10">
        <v>2000</v>
      </c>
      <c r="F4" s="10">
        <v>2005</v>
      </c>
      <c r="G4" s="10">
        <v>2010</v>
      </c>
      <c r="H4" s="11">
        <v>2021</v>
      </c>
      <c r="I4" s="11">
        <v>2035</v>
      </c>
      <c r="J4" s="11">
        <v>2045</v>
      </c>
      <c r="K4" s="11">
        <v>2060</v>
      </c>
    </row>
    <row r="5" spans="1:15" x14ac:dyDescent="0.2">
      <c r="A5" s="12" t="s">
        <v>56</v>
      </c>
      <c r="B5" s="48">
        <v>5122065</v>
      </c>
      <c r="C5" s="48">
        <v>5135409</v>
      </c>
      <c r="D5" s="48">
        <v>5215718</v>
      </c>
      <c r="E5" s="48">
        <v>5330020</v>
      </c>
      <c r="F5" s="48">
        <v>5411405</v>
      </c>
      <c r="G5" s="48">
        <v>5534738</v>
      </c>
      <c r="H5" s="49">
        <v>5840045</v>
      </c>
      <c r="I5" s="49">
        <v>6136978</v>
      </c>
      <c r="J5" s="49">
        <v>6256695</v>
      </c>
      <c r="K5" s="49">
        <v>6403646</v>
      </c>
    </row>
    <row r="6" spans="1:15" x14ac:dyDescent="0.2">
      <c r="A6" s="5" t="s">
        <v>59</v>
      </c>
      <c r="B6" s="50">
        <v>1081431</v>
      </c>
      <c r="C6" s="50">
        <v>880557</v>
      </c>
      <c r="D6" s="50">
        <v>900916</v>
      </c>
      <c r="E6" s="50">
        <v>981148</v>
      </c>
      <c r="F6" s="50">
        <v>1018146</v>
      </c>
      <c r="G6" s="50">
        <v>1001318</v>
      </c>
      <c r="H6" s="47">
        <v>948784</v>
      </c>
      <c r="I6" s="51">
        <v>1036427</v>
      </c>
      <c r="J6" s="51">
        <v>1053327</v>
      </c>
      <c r="K6" s="51">
        <v>1043547</v>
      </c>
    </row>
    <row r="7" spans="1:15" x14ac:dyDescent="0.2">
      <c r="A7" s="5" t="s">
        <v>1</v>
      </c>
      <c r="B7" s="50">
        <v>762551</v>
      </c>
      <c r="C7" s="50">
        <v>768742</v>
      </c>
      <c r="D7" s="50">
        <v>702308</v>
      </c>
      <c r="E7" s="50">
        <v>621120</v>
      </c>
      <c r="F7" s="50">
        <v>597123</v>
      </c>
      <c r="G7" s="50">
        <v>677463</v>
      </c>
      <c r="H7" s="47">
        <v>717370</v>
      </c>
      <c r="I7" s="47">
        <v>660282</v>
      </c>
      <c r="J7" s="51">
        <v>718174</v>
      </c>
      <c r="K7" s="51">
        <v>735077</v>
      </c>
    </row>
    <row r="8" spans="1:15" x14ac:dyDescent="0.2">
      <c r="A8" s="5" t="s">
        <v>2</v>
      </c>
      <c r="B8" s="50">
        <v>793823</v>
      </c>
      <c r="C8" s="50">
        <v>766997</v>
      </c>
      <c r="D8" s="50">
        <v>807253</v>
      </c>
      <c r="E8" s="50">
        <v>797601</v>
      </c>
      <c r="F8" s="50">
        <v>729894</v>
      </c>
      <c r="G8" s="50">
        <v>664339</v>
      </c>
      <c r="H8" s="47">
        <v>771303</v>
      </c>
      <c r="I8" s="51">
        <v>774258</v>
      </c>
      <c r="J8" s="51">
        <v>720537</v>
      </c>
      <c r="K8" s="51">
        <v>817045</v>
      </c>
    </row>
    <row r="9" spans="1:15" x14ac:dyDescent="0.2">
      <c r="A9" s="5" t="s">
        <v>3</v>
      </c>
      <c r="B9" s="50">
        <v>656646</v>
      </c>
      <c r="C9" s="50">
        <v>782695</v>
      </c>
      <c r="D9" s="50">
        <v>741546</v>
      </c>
      <c r="E9" s="50">
        <v>776836</v>
      </c>
      <c r="F9" s="50">
        <v>815662</v>
      </c>
      <c r="G9" s="50">
        <v>801966</v>
      </c>
      <c r="H9" s="47">
        <v>682032</v>
      </c>
      <c r="I9" s="47">
        <v>796883</v>
      </c>
      <c r="J9" s="51">
        <v>771075</v>
      </c>
      <c r="K9" s="51">
        <v>735348</v>
      </c>
    </row>
    <row r="10" spans="1:15" x14ac:dyDescent="0.2">
      <c r="A10" s="5" t="s">
        <v>4</v>
      </c>
      <c r="B10" s="50">
        <v>547130</v>
      </c>
      <c r="C10" s="50">
        <v>635299</v>
      </c>
      <c r="D10" s="50">
        <v>752512</v>
      </c>
      <c r="E10" s="50">
        <v>767643</v>
      </c>
      <c r="F10" s="50">
        <v>729694</v>
      </c>
      <c r="G10" s="50">
        <v>764132</v>
      </c>
      <c r="H10" s="47">
        <v>796650</v>
      </c>
      <c r="I10" s="51">
        <v>666141</v>
      </c>
      <c r="J10" s="51">
        <v>781028</v>
      </c>
      <c r="K10" s="51">
        <v>728420</v>
      </c>
    </row>
    <row r="11" spans="1:15" x14ac:dyDescent="0.2">
      <c r="A11" s="5" t="s">
        <v>5</v>
      </c>
      <c r="B11" s="50">
        <v>545747</v>
      </c>
      <c r="C11" s="50">
        <v>500734</v>
      </c>
      <c r="D11" s="50">
        <v>512526</v>
      </c>
      <c r="E11" s="50">
        <v>595270</v>
      </c>
      <c r="F11" s="50">
        <v>708383</v>
      </c>
      <c r="G11" s="50">
        <v>722661</v>
      </c>
      <c r="H11" s="47">
        <v>747634</v>
      </c>
      <c r="I11" s="51">
        <v>725564</v>
      </c>
      <c r="J11" s="51">
        <v>640600</v>
      </c>
      <c r="K11" s="51">
        <v>747424</v>
      </c>
    </row>
    <row r="12" spans="1:15" x14ac:dyDescent="0.2">
      <c r="A12" s="5" t="s">
        <v>6</v>
      </c>
      <c r="B12" s="50">
        <v>734737</v>
      </c>
      <c r="C12" s="50">
        <v>800385</v>
      </c>
      <c r="D12" s="50">
        <v>798657</v>
      </c>
      <c r="E12" s="50">
        <v>790402</v>
      </c>
      <c r="F12" s="50">
        <v>812503</v>
      </c>
      <c r="G12" s="50">
        <v>902859</v>
      </c>
      <c r="H12" s="47">
        <v>1176272</v>
      </c>
      <c r="I12" s="47">
        <v>1477423</v>
      </c>
      <c r="J12" s="47">
        <v>1571954</v>
      </c>
      <c r="K12" s="47">
        <v>1596785</v>
      </c>
    </row>
    <row r="13" spans="1:15" x14ac:dyDescent="0.2">
      <c r="A13" s="12" t="s">
        <v>57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5" x14ac:dyDescent="0.2">
      <c r="A14" s="5" t="s">
        <v>59</v>
      </c>
      <c r="B14" s="7">
        <v>21.113183842844634</v>
      </c>
      <c r="C14" s="7">
        <v>17.146774482811399</v>
      </c>
      <c r="D14" s="8">
        <v>17.273096436578818</v>
      </c>
      <c r="E14" s="8">
        <v>18.407960945737539</v>
      </c>
      <c r="F14" s="8">
        <v>18.814817963172224</v>
      </c>
      <c r="G14" s="8">
        <v>18.091515804361471</v>
      </c>
      <c r="H14" s="8">
        <v>16.246176185286242</v>
      </c>
      <c r="I14" s="8">
        <v>16.888230656847718</v>
      </c>
      <c r="J14" s="8">
        <v>16.835198135756976</v>
      </c>
      <c r="K14" s="8">
        <v>16.296138168786971</v>
      </c>
    </row>
    <row r="15" spans="1:15" x14ac:dyDescent="0.2">
      <c r="A15" s="5" t="s">
        <v>1</v>
      </c>
      <c r="B15" s="7">
        <v>14.887569759462249</v>
      </c>
      <c r="C15" s="7">
        <v>14.969440603465078</v>
      </c>
      <c r="D15" s="8">
        <v>13.465221854402404</v>
      </c>
      <c r="E15" s="8">
        <v>11.653239575086022</v>
      </c>
      <c r="F15" s="8">
        <v>11.034528001507926</v>
      </c>
      <c r="G15" s="8">
        <v>12.240199987786234</v>
      </c>
      <c r="H15" s="8">
        <v>12.283638225390387</v>
      </c>
      <c r="I15" s="8">
        <v>10.759073928568752</v>
      </c>
      <c r="J15" s="8">
        <v>11.478488243393677</v>
      </c>
      <c r="K15" s="8">
        <v>11.479038660163287</v>
      </c>
    </row>
    <row r="16" spans="1:15" x14ac:dyDescent="0.2">
      <c r="A16" s="5" t="s">
        <v>2</v>
      </c>
      <c r="B16" s="7">
        <v>15.498104768291695</v>
      </c>
      <c r="C16" s="7">
        <v>14.935460836712325</v>
      </c>
      <c r="D16" s="8">
        <v>15.477312998900631</v>
      </c>
      <c r="E16" s="8">
        <v>14.964315330899321</v>
      </c>
      <c r="F16" s="8">
        <v>13.488068255841135</v>
      </c>
      <c r="G16" s="8">
        <v>12.003079459226434</v>
      </c>
      <c r="H16" s="8">
        <v>13.207141383328382</v>
      </c>
      <c r="I16" s="8">
        <v>12.616274655050091</v>
      </c>
      <c r="J16" s="8">
        <v>11.516255786801178</v>
      </c>
      <c r="K16" s="8">
        <v>12.759059448320533</v>
      </c>
    </row>
    <row r="17" spans="1:12" x14ac:dyDescent="0.2">
      <c r="A17" s="5" t="s">
        <v>3</v>
      </c>
      <c r="B17" s="7">
        <v>12.819946642613866</v>
      </c>
      <c r="C17" s="7">
        <v>15.241142428967198</v>
      </c>
      <c r="D17" s="8">
        <v>14.217524797161197</v>
      </c>
      <c r="E17" s="8">
        <v>14.574729550733393</v>
      </c>
      <c r="F17" s="8">
        <v>15.073017081515799</v>
      </c>
      <c r="G17" s="8">
        <v>14.489683161154151</v>
      </c>
      <c r="H17" s="8">
        <v>11.678540148235159</v>
      </c>
      <c r="I17" s="8">
        <v>12.984941448380619</v>
      </c>
      <c r="J17" s="8">
        <v>12.323998532771695</v>
      </c>
      <c r="K17" s="8">
        <v>11.483270624266238</v>
      </c>
    </row>
    <row r="18" spans="1:12" x14ac:dyDescent="0.2">
      <c r="A18" s="5" t="s">
        <v>4</v>
      </c>
      <c r="B18" s="7">
        <v>10.681824615657941</v>
      </c>
      <c r="C18" s="7">
        <v>12.370952342841631</v>
      </c>
      <c r="D18" s="8">
        <v>14.427773894217442</v>
      </c>
      <c r="E18" s="8">
        <v>14.402253650080112</v>
      </c>
      <c r="F18" s="8">
        <v>13.484372358010535</v>
      </c>
      <c r="G18" s="8">
        <v>13.806109702031064</v>
      </c>
      <c r="H18" s="8">
        <v>13.641162011594087</v>
      </c>
      <c r="I18" s="8">
        <v>10.854544370209572</v>
      </c>
      <c r="J18" s="8">
        <v>12.483076128850774</v>
      </c>
      <c r="K18" s="8">
        <v>11.375082257826245</v>
      </c>
    </row>
    <row r="19" spans="1:12" x14ac:dyDescent="0.2">
      <c r="A19" s="5" t="s">
        <v>5</v>
      </c>
      <c r="B19" s="7">
        <v>10.65482378689064</v>
      </c>
      <c r="C19" s="7">
        <v>9.7506157737387618</v>
      </c>
      <c r="D19" s="8">
        <v>9.8265665436666634</v>
      </c>
      <c r="E19" s="8">
        <v>11.168250775794462</v>
      </c>
      <c r="F19" s="8">
        <v>13.090555964670914</v>
      </c>
      <c r="G19" s="8">
        <v>13.056824008652262</v>
      </c>
      <c r="H19" s="8">
        <v>12.801853410376118</v>
      </c>
      <c r="I19" s="8">
        <v>11.822822242478301</v>
      </c>
      <c r="J19" s="8">
        <v>10.23863237699776</v>
      </c>
      <c r="K19" s="8">
        <v>11.671850692558582</v>
      </c>
    </row>
    <row r="20" spans="1:12" x14ac:dyDescent="0.2">
      <c r="A20" s="5" t="s">
        <v>6</v>
      </c>
      <c r="B20" s="7">
        <v>14.344546584238973</v>
      </c>
      <c r="C20" s="7">
        <v>15.58561353146361</v>
      </c>
      <c r="D20" s="8">
        <v>15.312503475072848</v>
      </c>
      <c r="E20" s="8">
        <v>14.82925017166915</v>
      </c>
      <c r="F20" s="8">
        <v>15.014640375281466</v>
      </c>
      <c r="G20" s="8">
        <v>16.312587876788388</v>
      </c>
      <c r="H20" s="8">
        <v>20.141488635789624</v>
      </c>
      <c r="I20" s="8">
        <v>24.074112698464944</v>
      </c>
      <c r="J20" s="8">
        <v>25.124350795427937</v>
      </c>
      <c r="K20" s="8">
        <v>24.935560148078142</v>
      </c>
    </row>
    <row r="21" spans="1:12" x14ac:dyDescent="0.2">
      <c r="A21" s="12" t="s">
        <v>58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2" x14ac:dyDescent="0.2">
      <c r="A22" s="5" t="s">
        <v>59</v>
      </c>
      <c r="B22" s="8">
        <v>110.22098602861139</v>
      </c>
      <c r="C22" s="8">
        <v>89.747622173209336</v>
      </c>
      <c r="D22" s="8">
        <v>91.822640417144001</v>
      </c>
      <c r="E22" s="8">
        <v>100</v>
      </c>
      <c r="F22" s="8">
        <v>103.77088879557417</v>
      </c>
      <c r="G22" s="8">
        <v>102.05575509505192</v>
      </c>
      <c r="H22" s="8">
        <v>96.701415077032209</v>
      </c>
      <c r="I22" s="8">
        <v>105.63411432322137</v>
      </c>
      <c r="J22" s="8">
        <v>107.35658636617514</v>
      </c>
      <c r="K22" s="8">
        <v>106.35979485256047</v>
      </c>
    </row>
    <row r="23" spans="1:12" x14ac:dyDescent="0.2">
      <c r="A23" s="5" t="s">
        <v>1</v>
      </c>
      <c r="B23" s="8">
        <v>122.77031813498196</v>
      </c>
      <c r="C23" s="8">
        <v>123.76706594538898</v>
      </c>
      <c r="D23" s="8">
        <v>113.07122617207625</v>
      </c>
      <c r="E23" s="8">
        <v>100</v>
      </c>
      <c r="F23" s="8">
        <v>96.136495363214834</v>
      </c>
      <c r="G23" s="8">
        <v>109.07119397217929</v>
      </c>
      <c r="H23" s="8">
        <v>115.49620041215869</v>
      </c>
      <c r="I23" s="8">
        <v>106.30506182380218</v>
      </c>
      <c r="J23" s="8">
        <v>115.62564399793919</v>
      </c>
      <c r="K23" s="8">
        <v>118.34701828954148</v>
      </c>
    </row>
    <row r="24" spans="1:12" x14ac:dyDescent="0.2">
      <c r="A24" s="5" t="s">
        <v>7</v>
      </c>
      <c r="B24" s="8">
        <v>86.586412923213089</v>
      </c>
      <c r="C24" s="8">
        <v>91.433605120261461</v>
      </c>
      <c r="D24" s="8">
        <v>95.795087408718743</v>
      </c>
      <c r="E24" s="8">
        <v>100</v>
      </c>
      <c r="F24" s="8">
        <v>100.62628039578807</v>
      </c>
      <c r="G24" s="8">
        <v>102.02589877110107</v>
      </c>
      <c r="H24" s="8">
        <v>102.05181541185082</v>
      </c>
      <c r="I24" s="8">
        <v>100.86799325923026</v>
      </c>
      <c r="J24" s="8">
        <v>99.179192128959784</v>
      </c>
      <c r="K24" s="8">
        <v>103.09418353277616</v>
      </c>
    </row>
    <row r="25" spans="1:12" x14ac:dyDescent="0.2">
      <c r="A25" s="5" t="s">
        <v>6</v>
      </c>
      <c r="B25" s="8">
        <v>92.957381180715643</v>
      </c>
      <c r="C25" s="8">
        <v>101.26302818059672</v>
      </c>
      <c r="D25" s="8">
        <v>101.04440525201099</v>
      </c>
      <c r="E25" s="8">
        <v>100</v>
      </c>
      <c r="F25" s="8">
        <v>102.79617207446337</v>
      </c>
      <c r="G25" s="8">
        <v>114.22782331016367</v>
      </c>
      <c r="H25" s="8">
        <v>148.81946148921688</v>
      </c>
      <c r="I25" s="8">
        <v>186.92045313650522</v>
      </c>
      <c r="J25" s="8">
        <v>198.88031659838919</v>
      </c>
      <c r="K25" s="8">
        <v>202.02188253572234</v>
      </c>
    </row>
    <row r="26" spans="1:12" x14ac:dyDescent="0.2">
      <c r="A26" s="5" t="s">
        <v>140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5" t="s">
        <v>116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1" spans="1:12" x14ac:dyDescent="0.2">
      <c r="A31" s="14" t="s">
        <v>112</v>
      </c>
    </row>
    <row r="32" spans="1:12" x14ac:dyDescent="0.2">
      <c r="A32" s="14" t="s">
        <v>61</v>
      </c>
    </row>
    <row r="35" spans="1:13" x14ac:dyDescent="0.2">
      <c r="A35" s="14" t="s">
        <v>113</v>
      </c>
    </row>
    <row r="36" spans="1:13" x14ac:dyDescent="0.2">
      <c r="A36" s="18" t="s">
        <v>62</v>
      </c>
    </row>
    <row r="37" spans="1:13" x14ac:dyDescent="0.2">
      <c r="A37" s="6"/>
      <c r="B37" s="19" t="s">
        <v>63</v>
      </c>
      <c r="C37" s="6"/>
      <c r="D37" s="6"/>
      <c r="E37" s="6"/>
      <c r="F37" s="6"/>
      <c r="G37" s="6"/>
      <c r="H37" s="20" t="s">
        <v>64</v>
      </c>
      <c r="J37" s="6"/>
      <c r="K37" s="6"/>
      <c r="L37" s="6"/>
    </row>
    <row r="38" spans="1:13" ht="15" x14ac:dyDescent="0.2">
      <c r="A38" s="21"/>
      <c r="B38" s="45" t="s">
        <v>65</v>
      </c>
      <c r="C38" s="45" t="s">
        <v>66</v>
      </c>
      <c r="D38" s="45" t="s">
        <v>67</v>
      </c>
      <c r="E38" s="45" t="s">
        <v>68</v>
      </c>
      <c r="F38" s="46" t="s">
        <v>69</v>
      </c>
      <c r="G38" s="46" t="s">
        <v>142</v>
      </c>
      <c r="H38" s="45" t="s">
        <v>65</v>
      </c>
      <c r="I38" s="45" t="s">
        <v>66</v>
      </c>
      <c r="J38" s="45" t="s">
        <v>67</v>
      </c>
      <c r="K38" s="45" t="s">
        <v>68</v>
      </c>
      <c r="L38" s="46" t="s">
        <v>69</v>
      </c>
      <c r="M38" s="46" t="s">
        <v>142</v>
      </c>
    </row>
    <row r="39" spans="1:13" ht="15" x14ac:dyDescent="0.2">
      <c r="A39" s="15" t="s">
        <v>8</v>
      </c>
      <c r="B39" s="16">
        <v>71.38</v>
      </c>
      <c r="C39" s="16">
        <v>72.45</v>
      </c>
      <c r="D39" s="16">
        <v>74.650000000000006</v>
      </c>
      <c r="E39" s="8">
        <v>75.64</v>
      </c>
      <c r="F39" s="16">
        <v>79.319999999999993</v>
      </c>
      <c r="G39" s="16">
        <v>79.510000000000005</v>
      </c>
      <c r="H39" s="16">
        <v>77.44</v>
      </c>
      <c r="I39" s="16">
        <v>77.930000000000007</v>
      </c>
      <c r="J39" s="16">
        <v>79.23</v>
      </c>
      <c r="K39" s="8">
        <v>80.239999999999995</v>
      </c>
      <c r="L39" s="17">
        <v>83.2</v>
      </c>
      <c r="M39" s="17">
        <v>83.59</v>
      </c>
    </row>
    <row r="40" spans="1:13" ht="15" x14ac:dyDescent="0.2">
      <c r="A40" s="15" t="s">
        <v>9</v>
      </c>
      <c r="B40" s="16">
        <v>67.180000000000007</v>
      </c>
      <c r="C40" s="16">
        <v>68.19</v>
      </c>
      <c r="D40" s="16">
        <v>70.150000000000006</v>
      </c>
      <c r="E40" s="8">
        <v>71.069999999999993</v>
      </c>
      <c r="F40" s="16">
        <v>74.62</v>
      </c>
      <c r="G40" s="16">
        <v>74.83</v>
      </c>
      <c r="H40" s="16">
        <v>73.13</v>
      </c>
      <c r="I40" s="16">
        <v>73.52</v>
      </c>
      <c r="J40" s="16">
        <v>74.69</v>
      </c>
      <c r="K40" s="8">
        <v>75.63</v>
      </c>
      <c r="L40" s="17">
        <v>78.48</v>
      </c>
      <c r="M40" s="17">
        <v>78.83</v>
      </c>
    </row>
    <row r="41" spans="1:13" ht="15" x14ac:dyDescent="0.2">
      <c r="A41" s="15" t="s">
        <v>10</v>
      </c>
      <c r="B41" s="16">
        <v>62.28</v>
      </c>
      <c r="C41" s="16">
        <v>63.27</v>
      </c>
      <c r="D41" s="16">
        <v>65.19</v>
      </c>
      <c r="E41" s="8">
        <v>66.12</v>
      </c>
      <c r="F41" s="16">
        <v>69.650000000000006</v>
      </c>
      <c r="G41" s="16">
        <v>69.849999999999994</v>
      </c>
      <c r="H41" s="16">
        <v>68.2</v>
      </c>
      <c r="I41" s="16">
        <v>68.569999999999993</v>
      </c>
      <c r="J41" s="16">
        <v>69.72</v>
      </c>
      <c r="K41" s="8">
        <v>70.66</v>
      </c>
      <c r="L41" s="17">
        <v>73.5</v>
      </c>
      <c r="M41" s="17">
        <v>73.86</v>
      </c>
    </row>
    <row r="42" spans="1:13" ht="15" x14ac:dyDescent="0.2">
      <c r="A42" s="15" t="s">
        <v>11</v>
      </c>
      <c r="B42" s="16">
        <v>57.37</v>
      </c>
      <c r="C42" s="16">
        <v>58.34</v>
      </c>
      <c r="D42" s="16">
        <v>60.25</v>
      </c>
      <c r="E42" s="8">
        <v>61.17</v>
      </c>
      <c r="F42" s="16">
        <v>64.680000000000007</v>
      </c>
      <c r="G42" s="16">
        <v>64.88</v>
      </c>
      <c r="H42" s="16">
        <v>63.27</v>
      </c>
      <c r="I42" s="16">
        <v>63.61</v>
      </c>
      <c r="J42" s="16">
        <v>64.760000000000005</v>
      </c>
      <c r="K42" s="8">
        <v>65.69</v>
      </c>
      <c r="L42" s="17">
        <v>68.52</v>
      </c>
      <c r="M42" s="17">
        <v>68.87</v>
      </c>
    </row>
    <row r="43" spans="1:13" ht="15" x14ac:dyDescent="0.2">
      <c r="A43" s="15" t="s">
        <v>12</v>
      </c>
      <c r="B43" s="16">
        <v>52.58</v>
      </c>
      <c r="C43" s="16">
        <v>53.51</v>
      </c>
      <c r="D43" s="16">
        <v>55.42</v>
      </c>
      <c r="E43" s="8">
        <v>56.31</v>
      </c>
      <c r="F43" s="16">
        <v>59.77</v>
      </c>
      <c r="G43" s="16">
        <v>59.96</v>
      </c>
      <c r="H43" s="16">
        <v>58.37</v>
      </c>
      <c r="I43" s="16">
        <v>58.7</v>
      </c>
      <c r="J43" s="16">
        <v>59.83</v>
      </c>
      <c r="K43" s="8">
        <v>60.75</v>
      </c>
      <c r="L43" s="17">
        <v>63.56</v>
      </c>
      <c r="M43" s="17">
        <v>63.92</v>
      </c>
    </row>
    <row r="44" spans="1:13" ht="15" x14ac:dyDescent="0.2">
      <c r="A44" s="15" t="s">
        <v>13</v>
      </c>
      <c r="B44" s="16">
        <v>47.88</v>
      </c>
      <c r="C44" s="16">
        <v>48.74</v>
      </c>
      <c r="D44" s="16">
        <v>50.62</v>
      </c>
      <c r="E44" s="8">
        <v>51.5</v>
      </c>
      <c r="F44" s="16">
        <v>54.85</v>
      </c>
      <c r="G44" s="16">
        <v>55.09</v>
      </c>
      <c r="H44" s="16">
        <v>53.49</v>
      </c>
      <c r="I44" s="16">
        <v>53.8</v>
      </c>
      <c r="J44" s="16">
        <v>54.91</v>
      </c>
      <c r="K44" s="8">
        <v>55.83</v>
      </c>
      <c r="L44" s="17">
        <v>58.6</v>
      </c>
      <c r="M44" s="17">
        <v>58.98</v>
      </c>
    </row>
    <row r="45" spans="1:13" ht="15" x14ac:dyDescent="0.2">
      <c r="A45" s="15" t="s">
        <v>14</v>
      </c>
      <c r="B45" s="16">
        <v>43.19</v>
      </c>
      <c r="C45" s="16">
        <v>44</v>
      </c>
      <c r="D45" s="16">
        <v>45.81</v>
      </c>
      <c r="E45" s="8">
        <v>46.69</v>
      </c>
      <c r="F45" s="16">
        <v>49.97</v>
      </c>
      <c r="G45" s="16">
        <v>50.23</v>
      </c>
      <c r="H45" s="16">
        <v>48.63</v>
      </c>
      <c r="I45" s="16">
        <v>48.9</v>
      </c>
      <c r="J45" s="16">
        <v>49.99</v>
      </c>
      <c r="K45" s="8">
        <v>50.9</v>
      </c>
      <c r="L45" s="17">
        <v>53.66</v>
      </c>
      <c r="M45" s="17">
        <v>54.04</v>
      </c>
    </row>
    <row r="46" spans="1:13" ht="15" x14ac:dyDescent="0.2">
      <c r="A46" s="15" t="s">
        <v>15</v>
      </c>
      <c r="B46" s="16">
        <v>38.5</v>
      </c>
      <c r="C46" s="16">
        <v>39.299999999999997</v>
      </c>
      <c r="D46" s="16">
        <v>41.03</v>
      </c>
      <c r="E46" s="8">
        <v>41.9</v>
      </c>
      <c r="F46" s="16">
        <v>45.11</v>
      </c>
      <c r="G46" s="16">
        <v>45.35</v>
      </c>
      <c r="H46" s="16">
        <v>43.8</v>
      </c>
      <c r="I46" s="16">
        <v>44.05</v>
      </c>
      <c r="J46" s="16">
        <v>45.1</v>
      </c>
      <c r="K46" s="8">
        <v>46</v>
      </c>
      <c r="L46" s="17">
        <v>48.74</v>
      </c>
      <c r="M46" s="17">
        <v>49.1</v>
      </c>
    </row>
    <row r="47" spans="1:13" ht="15" x14ac:dyDescent="0.2">
      <c r="A47" s="15" t="s">
        <v>16</v>
      </c>
      <c r="B47" s="16">
        <v>33.83</v>
      </c>
      <c r="C47" s="16">
        <v>34.67</v>
      </c>
      <c r="D47" s="16">
        <v>36.32</v>
      </c>
      <c r="E47" s="8">
        <v>37.15</v>
      </c>
      <c r="F47" s="16">
        <v>40.31</v>
      </c>
      <c r="G47" s="16">
        <v>40.53</v>
      </c>
      <c r="H47" s="16">
        <v>39.049999999999997</v>
      </c>
      <c r="I47" s="16">
        <v>39.28</v>
      </c>
      <c r="J47" s="16">
        <v>40.29</v>
      </c>
      <c r="K47" s="8">
        <v>41.15</v>
      </c>
      <c r="L47" s="17">
        <v>43.87</v>
      </c>
      <c r="M47" s="17">
        <v>44.2</v>
      </c>
    </row>
    <row r="48" spans="1:13" ht="15" x14ac:dyDescent="0.2">
      <c r="A48" s="15" t="s">
        <v>17</v>
      </c>
      <c r="B48" s="16">
        <v>29.27</v>
      </c>
      <c r="C48" s="16">
        <v>30.14</v>
      </c>
      <c r="D48" s="16">
        <v>31.73</v>
      </c>
      <c r="E48" s="8">
        <v>32.520000000000003</v>
      </c>
      <c r="F48" s="16">
        <v>35.54</v>
      </c>
      <c r="G48" s="16">
        <v>35.74</v>
      </c>
      <c r="H48" s="16">
        <v>34.4</v>
      </c>
      <c r="I48" s="16">
        <v>34.61</v>
      </c>
      <c r="J48" s="16">
        <v>35.56</v>
      </c>
      <c r="K48" s="8">
        <v>36.4</v>
      </c>
      <c r="L48" s="17">
        <v>39.03</v>
      </c>
      <c r="M48" s="17">
        <v>39.32</v>
      </c>
    </row>
    <row r="49" spans="1:15" ht="15" x14ac:dyDescent="0.2">
      <c r="A49" s="15" t="s">
        <v>18</v>
      </c>
      <c r="B49" s="16">
        <v>24.95</v>
      </c>
      <c r="C49" s="16">
        <v>25.74</v>
      </c>
      <c r="D49" s="16">
        <v>27.3</v>
      </c>
      <c r="E49" s="8">
        <v>28.07</v>
      </c>
      <c r="F49" s="8">
        <v>30.88</v>
      </c>
      <c r="G49" s="16">
        <v>31.09</v>
      </c>
      <c r="H49" s="16">
        <v>29.94</v>
      </c>
      <c r="I49" s="16">
        <v>30.06</v>
      </c>
      <c r="J49" s="16">
        <v>30.97</v>
      </c>
      <c r="K49" s="8">
        <v>31.78</v>
      </c>
      <c r="L49" s="17">
        <v>34.24</v>
      </c>
      <c r="M49" s="17">
        <v>34.54</v>
      </c>
    </row>
    <row r="50" spans="1:15" ht="15" x14ac:dyDescent="0.2">
      <c r="A50" s="15" t="s">
        <v>19</v>
      </c>
      <c r="B50" s="16">
        <v>20.88</v>
      </c>
      <c r="C50" s="16">
        <v>21.56</v>
      </c>
      <c r="D50" s="16">
        <v>23.05</v>
      </c>
      <c r="E50" s="8">
        <v>23.84</v>
      </c>
      <c r="F50" s="8">
        <v>26.38</v>
      </c>
      <c r="G50" s="16">
        <v>26.6</v>
      </c>
      <c r="H50" s="16">
        <v>25.68</v>
      </c>
      <c r="I50" s="16">
        <v>25.72</v>
      </c>
      <c r="J50" s="16">
        <v>26.52</v>
      </c>
      <c r="K50" s="8">
        <v>27.34</v>
      </c>
      <c r="L50" s="17">
        <v>29.61</v>
      </c>
      <c r="M50" s="17">
        <v>29.88</v>
      </c>
    </row>
    <row r="51" spans="1:15" ht="15" x14ac:dyDescent="0.2">
      <c r="A51" s="15" t="s">
        <v>20</v>
      </c>
      <c r="B51" s="16">
        <v>17.14</v>
      </c>
      <c r="C51" s="16">
        <v>17.73</v>
      </c>
      <c r="D51" s="16">
        <v>19.04</v>
      </c>
      <c r="E51" s="8">
        <v>19.75</v>
      </c>
      <c r="F51" s="8">
        <v>22.14</v>
      </c>
      <c r="G51" s="16">
        <v>22.3</v>
      </c>
      <c r="H51" s="16">
        <v>21.59</v>
      </c>
      <c r="I51" s="16">
        <v>21.65</v>
      </c>
      <c r="J51" s="16">
        <v>22.27</v>
      </c>
      <c r="K51" s="8">
        <v>23.02</v>
      </c>
      <c r="L51" s="17">
        <v>25.12</v>
      </c>
      <c r="M51" s="17">
        <v>25.38</v>
      </c>
    </row>
    <row r="52" spans="1:15" ht="15" x14ac:dyDescent="0.2">
      <c r="A52" s="15" t="s">
        <v>21</v>
      </c>
      <c r="B52" s="16">
        <v>13.78</v>
      </c>
      <c r="C52" s="16">
        <v>14.26</v>
      </c>
      <c r="D52" s="16">
        <v>15.28</v>
      </c>
      <c r="E52" s="8">
        <v>15.98</v>
      </c>
      <c r="F52" s="8">
        <v>18.18</v>
      </c>
      <c r="G52" s="16">
        <v>18.32</v>
      </c>
      <c r="H52" s="16">
        <v>17.71</v>
      </c>
      <c r="I52" s="16">
        <v>17.87</v>
      </c>
      <c r="J52" s="16">
        <v>18.23</v>
      </c>
      <c r="K52" s="8">
        <v>18.95</v>
      </c>
      <c r="L52" s="17">
        <v>20.86</v>
      </c>
      <c r="M52" s="17">
        <v>21.13</v>
      </c>
    </row>
    <row r="53" spans="1:15" ht="15" x14ac:dyDescent="0.2">
      <c r="A53" s="15" t="s">
        <v>22</v>
      </c>
      <c r="B53" s="16">
        <v>10.78</v>
      </c>
      <c r="C53" s="16">
        <v>11.2</v>
      </c>
      <c r="D53" s="16">
        <v>11.96</v>
      </c>
      <c r="E53" s="8">
        <v>12.53</v>
      </c>
      <c r="F53" s="8">
        <v>14.55</v>
      </c>
      <c r="G53" s="16">
        <v>14.71</v>
      </c>
      <c r="H53" s="16">
        <v>14.04</v>
      </c>
      <c r="I53" s="16">
        <v>14.29</v>
      </c>
      <c r="J53" s="16">
        <v>14.61</v>
      </c>
      <c r="K53" s="8">
        <v>15.14</v>
      </c>
      <c r="L53" s="17">
        <v>16.850000000000001</v>
      </c>
      <c r="M53" s="17">
        <v>17.12</v>
      </c>
    </row>
    <row r="54" spans="1:15" ht="15" x14ac:dyDescent="0.2">
      <c r="A54" s="15" t="s">
        <v>23</v>
      </c>
      <c r="B54" s="16">
        <v>8.2799999999999994</v>
      </c>
      <c r="C54" s="16">
        <v>8.64</v>
      </c>
      <c r="D54" s="16">
        <v>9.1</v>
      </c>
      <c r="E54" s="8">
        <v>9.51</v>
      </c>
      <c r="F54" s="8">
        <v>11.15</v>
      </c>
      <c r="G54" s="16">
        <v>11.26</v>
      </c>
      <c r="H54" s="16">
        <v>10.71</v>
      </c>
      <c r="I54" s="16">
        <v>11.08</v>
      </c>
      <c r="J54" s="16">
        <v>11.34</v>
      </c>
      <c r="K54" s="8">
        <v>11.8</v>
      </c>
      <c r="L54" s="17">
        <v>13.06</v>
      </c>
      <c r="M54" s="17">
        <v>13.27</v>
      </c>
    </row>
    <row r="55" spans="1:15" ht="15" x14ac:dyDescent="0.2">
      <c r="A55" s="15" t="s">
        <v>24</v>
      </c>
      <c r="B55" s="16">
        <v>6.28</v>
      </c>
      <c r="C55" s="16">
        <v>6.47</v>
      </c>
      <c r="D55" s="16">
        <v>6.72</v>
      </c>
      <c r="E55" s="8">
        <v>6.98</v>
      </c>
      <c r="F55" s="8">
        <v>8.09</v>
      </c>
      <c r="G55" s="16">
        <v>8.2200000000000006</v>
      </c>
      <c r="H55" s="16">
        <v>7.86</v>
      </c>
      <c r="I55" s="16">
        <v>8.18</v>
      </c>
      <c r="J55" s="16">
        <v>8.4700000000000006</v>
      </c>
      <c r="K55" s="8">
        <v>8.82</v>
      </c>
      <c r="L55" s="17">
        <v>9.66</v>
      </c>
      <c r="M55" s="17">
        <v>9.83</v>
      </c>
    </row>
    <row r="56" spans="1:15" ht="15" x14ac:dyDescent="0.2">
      <c r="A56" s="15" t="s">
        <v>25</v>
      </c>
      <c r="B56" s="16">
        <v>4.6900000000000004</v>
      </c>
      <c r="C56" s="16">
        <v>4.71</v>
      </c>
      <c r="D56" s="16">
        <v>4.87</v>
      </c>
      <c r="E56" s="8">
        <v>5.01</v>
      </c>
      <c r="F56" s="8">
        <v>5.55</v>
      </c>
      <c r="G56" s="16">
        <v>5.64</v>
      </c>
      <c r="H56" s="16">
        <v>5.62</v>
      </c>
      <c r="I56" s="16">
        <v>5.79</v>
      </c>
      <c r="J56" s="16">
        <v>5.99</v>
      </c>
      <c r="K56" s="8">
        <v>6.29</v>
      </c>
      <c r="L56" s="17">
        <v>6.74</v>
      </c>
      <c r="M56" s="17">
        <v>6.92</v>
      </c>
    </row>
    <row r="57" spans="1:15" ht="15" x14ac:dyDescent="0.2">
      <c r="A57" s="15" t="s">
        <v>26</v>
      </c>
      <c r="B57" s="16">
        <v>3.37</v>
      </c>
      <c r="C57" s="16">
        <v>3.38</v>
      </c>
      <c r="D57" s="16">
        <v>3.42</v>
      </c>
      <c r="E57" s="8">
        <v>3.54</v>
      </c>
      <c r="F57" s="8">
        <v>3.67</v>
      </c>
      <c r="G57" s="16">
        <v>3.75</v>
      </c>
      <c r="H57" s="16">
        <v>3.92</v>
      </c>
      <c r="I57" s="16">
        <v>3.99</v>
      </c>
      <c r="J57" s="16">
        <v>4.0999999999999996</v>
      </c>
      <c r="K57" s="8">
        <v>4.2699999999999996</v>
      </c>
      <c r="L57" s="17">
        <v>4.57</v>
      </c>
      <c r="M57" s="17">
        <v>4.66</v>
      </c>
    </row>
    <row r="58" spans="1:15" x14ac:dyDescent="0.2">
      <c r="A58" s="28" t="s">
        <v>117</v>
      </c>
      <c r="B58" s="16"/>
      <c r="C58" s="16"/>
      <c r="D58" s="16"/>
      <c r="E58" s="8"/>
      <c r="F58" s="8"/>
      <c r="G58" s="16"/>
      <c r="H58" s="16"/>
      <c r="I58" s="16"/>
      <c r="J58" s="16"/>
      <c r="K58" s="8"/>
      <c r="L58" s="17"/>
    </row>
    <row r="59" spans="1:15" x14ac:dyDescent="0.2">
      <c r="A59" s="28" t="s">
        <v>141</v>
      </c>
      <c r="B59" s="16"/>
      <c r="C59" s="16"/>
      <c r="D59" s="16"/>
      <c r="E59" s="8"/>
      <c r="F59" s="8"/>
      <c r="G59" s="16"/>
      <c r="H59" s="16"/>
      <c r="I59" s="16"/>
      <c r="J59" s="16"/>
      <c r="K59" s="8"/>
      <c r="L59" s="17"/>
    </row>
    <row r="60" spans="1:15" x14ac:dyDescent="0.2">
      <c r="A60" s="15"/>
      <c r="B60" s="16"/>
      <c r="C60" s="16"/>
      <c r="D60" s="16"/>
      <c r="E60" s="8"/>
      <c r="F60" s="8"/>
      <c r="G60" s="8"/>
      <c r="H60" s="16"/>
      <c r="I60" s="16"/>
      <c r="J60" s="16"/>
      <c r="K60" s="8"/>
      <c r="L60" s="17"/>
    </row>
    <row r="61" spans="1:15" x14ac:dyDescent="0.2">
      <c r="A61" s="15"/>
      <c r="B61" s="16"/>
      <c r="C61" s="16"/>
      <c r="D61" s="16"/>
      <c r="E61" s="8"/>
      <c r="F61" s="8"/>
      <c r="G61" s="8"/>
      <c r="H61" s="16"/>
      <c r="I61" s="16"/>
      <c r="J61" s="16"/>
      <c r="K61" s="8"/>
      <c r="L61" s="17"/>
    </row>
    <row r="63" spans="1:15" x14ac:dyDescent="0.2">
      <c r="A63" s="14" t="s">
        <v>114</v>
      </c>
      <c r="O63" s="4" t="s">
        <v>139</v>
      </c>
    </row>
    <row r="64" spans="1:15" x14ac:dyDescent="0.2">
      <c r="A64" s="14" t="s">
        <v>70</v>
      </c>
    </row>
    <row r="68" spans="1:13" x14ac:dyDescent="0.2">
      <c r="A68" s="14" t="s">
        <v>115</v>
      </c>
    </row>
    <row r="69" spans="1:13" x14ac:dyDescent="0.2">
      <c r="A69" s="14" t="s">
        <v>71</v>
      </c>
    </row>
    <row r="70" spans="1:13" x14ac:dyDescent="0.2">
      <c r="B70" s="14" t="s">
        <v>72</v>
      </c>
      <c r="C70" s="14"/>
      <c r="D70" s="14"/>
      <c r="E70" s="14"/>
      <c r="F70" s="14"/>
      <c r="G70" s="14"/>
      <c r="H70" s="14"/>
      <c r="I70" s="14"/>
      <c r="J70" s="14"/>
      <c r="K70" s="14" t="s">
        <v>73</v>
      </c>
    </row>
    <row r="71" spans="1:13" x14ac:dyDescent="0.2">
      <c r="A71" s="27"/>
      <c r="B71" s="22">
        <v>1990</v>
      </c>
      <c r="C71" s="22">
        <v>2000</v>
      </c>
      <c r="D71" s="22" t="s">
        <v>75</v>
      </c>
      <c r="E71" s="22" t="s">
        <v>76</v>
      </c>
      <c r="F71" s="22">
        <v>2020</v>
      </c>
      <c r="G71" s="22"/>
      <c r="H71" s="22" t="s">
        <v>59</v>
      </c>
      <c r="I71" s="22" t="s">
        <v>1</v>
      </c>
      <c r="J71" s="22" t="s">
        <v>77</v>
      </c>
      <c r="K71" s="22" t="s">
        <v>78</v>
      </c>
      <c r="L71" s="22" t="s">
        <v>79</v>
      </c>
      <c r="M71" s="22" t="s">
        <v>230</v>
      </c>
    </row>
    <row r="72" spans="1:13" s="26" customFormat="1" x14ac:dyDescent="0.2">
      <c r="A72" s="24" t="s">
        <v>74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x14ac:dyDescent="0.2">
      <c r="A73" s="4" t="s">
        <v>81</v>
      </c>
      <c r="B73" s="47">
        <v>9947.7999999999993</v>
      </c>
      <c r="C73" s="47">
        <v>10239</v>
      </c>
      <c r="D73" s="47">
        <v>10839.905000000001</v>
      </c>
      <c r="E73" s="47">
        <v>11237.273999999999</v>
      </c>
      <c r="F73" s="47">
        <v>11549.888000000001</v>
      </c>
      <c r="G73" s="23"/>
      <c r="H73" s="17">
        <v>16.899999999999999</v>
      </c>
      <c r="I73" s="17">
        <v>11.4</v>
      </c>
      <c r="J73" s="17">
        <v>32.6</v>
      </c>
      <c r="K73" s="17">
        <v>20.100000000000001</v>
      </c>
      <c r="L73" s="17">
        <v>13.4</v>
      </c>
      <c r="M73" s="17">
        <v>5.7</v>
      </c>
    </row>
    <row r="74" spans="1:13" x14ac:dyDescent="0.2">
      <c r="A74" s="4" t="s">
        <v>82</v>
      </c>
      <c r="B74" s="47" t="s">
        <v>83</v>
      </c>
      <c r="C74" s="47">
        <v>8190</v>
      </c>
      <c r="D74" s="47">
        <v>7421.7659999999996</v>
      </c>
      <c r="E74" s="47">
        <v>7202.1980000000003</v>
      </c>
      <c r="F74" s="47">
        <v>6951.482</v>
      </c>
      <c r="G74" s="23"/>
      <c r="H74" s="17">
        <v>14.4</v>
      </c>
      <c r="I74" s="17">
        <v>8.8000000000000007</v>
      </c>
      <c r="J74" s="17">
        <v>34.6</v>
      </c>
      <c r="K74" s="17">
        <v>20.5</v>
      </c>
      <c r="L74" s="17">
        <v>16.8</v>
      </c>
      <c r="M74" s="17">
        <v>4.9000000000000004</v>
      </c>
    </row>
    <row r="75" spans="1:13" x14ac:dyDescent="0.2">
      <c r="A75" s="4" t="s">
        <v>84</v>
      </c>
      <c r="B75" s="47">
        <v>573</v>
      </c>
      <c r="C75" s="47">
        <v>690</v>
      </c>
      <c r="D75" s="47">
        <v>819.14</v>
      </c>
      <c r="E75" s="47">
        <v>847.00800000000004</v>
      </c>
      <c r="F75" s="47">
        <v>888.005</v>
      </c>
      <c r="G75" s="23"/>
      <c r="H75" s="17">
        <v>16</v>
      </c>
      <c r="I75" s="17">
        <v>12.7</v>
      </c>
      <c r="J75" s="17">
        <v>37.200000000000003</v>
      </c>
      <c r="K75" s="17">
        <v>17.7</v>
      </c>
      <c r="L75" s="17">
        <v>12.5</v>
      </c>
      <c r="M75" s="17">
        <v>3.8</v>
      </c>
    </row>
    <row r="76" spans="1:13" x14ac:dyDescent="0.2">
      <c r="A76" s="4" t="s">
        <v>85</v>
      </c>
      <c r="B76" s="47">
        <v>5135.3999999999996</v>
      </c>
      <c r="C76" s="47">
        <v>5330</v>
      </c>
      <c r="D76" s="47">
        <v>5534.7380000000003</v>
      </c>
      <c r="E76" s="47">
        <v>5659.7150000000001</v>
      </c>
      <c r="F76" s="47">
        <v>5822.7629999999999</v>
      </c>
      <c r="G76" s="23"/>
      <c r="H76" s="17">
        <v>16.399999999999999</v>
      </c>
      <c r="I76" s="17">
        <v>12.5</v>
      </c>
      <c r="J76" s="17">
        <v>31.7</v>
      </c>
      <c r="K76" s="17">
        <v>19.7</v>
      </c>
      <c r="L76" s="17">
        <v>15.2</v>
      </c>
      <c r="M76" s="17">
        <v>4.7</v>
      </c>
    </row>
    <row r="77" spans="1:13" x14ac:dyDescent="0.2">
      <c r="A77" s="4" t="s">
        <v>86</v>
      </c>
      <c r="B77" s="47">
        <v>1571</v>
      </c>
      <c r="C77" s="47">
        <v>1372</v>
      </c>
      <c r="D77" s="47">
        <v>1333.29</v>
      </c>
      <c r="E77" s="47">
        <v>1314.87</v>
      </c>
      <c r="F77" s="47">
        <v>1328.9760000000001</v>
      </c>
      <c r="G77" s="23"/>
      <c r="H77" s="17">
        <v>16.5</v>
      </c>
      <c r="I77" s="17">
        <v>9.5</v>
      </c>
      <c r="J77" s="17">
        <v>34.700000000000003</v>
      </c>
      <c r="K77" s="17">
        <v>19.399999999999999</v>
      </c>
      <c r="L77" s="17">
        <v>14.2</v>
      </c>
      <c r="M77" s="17">
        <v>5.8</v>
      </c>
    </row>
    <row r="78" spans="1:13" x14ac:dyDescent="0.2">
      <c r="A78" s="4" t="s">
        <v>87</v>
      </c>
      <c r="B78" s="47">
        <v>4974.3999999999996</v>
      </c>
      <c r="C78" s="47">
        <v>5171.3</v>
      </c>
      <c r="D78" s="47">
        <v>5351.4269999999997</v>
      </c>
      <c r="E78" s="47">
        <v>5471.7529999999997</v>
      </c>
      <c r="F78" s="47">
        <v>5525.2920000000004</v>
      </c>
      <c r="G78" s="23"/>
      <c r="H78" s="17">
        <v>15.8</v>
      </c>
      <c r="I78" s="17">
        <v>11.1</v>
      </c>
      <c r="J78" s="17">
        <v>31.3</v>
      </c>
      <c r="K78" s="17">
        <v>19.600000000000001</v>
      </c>
      <c r="L78" s="17">
        <v>16.600000000000001</v>
      </c>
      <c r="M78" s="17">
        <v>5.7</v>
      </c>
    </row>
    <row r="79" spans="1:13" x14ac:dyDescent="0.2">
      <c r="A79" s="4" t="s">
        <v>88</v>
      </c>
      <c r="B79" s="47">
        <v>56577</v>
      </c>
      <c r="C79" s="47">
        <v>59225.7</v>
      </c>
      <c r="D79" s="47">
        <v>64658.856</v>
      </c>
      <c r="E79" s="47">
        <v>66488.186000000002</v>
      </c>
      <c r="F79" s="47">
        <v>67098.823999999993</v>
      </c>
      <c r="G79" s="23"/>
      <c r="H79" s="17">
        <v>17.899999999999999</v>
      </c>
      <c r="I79" s="17">
        <v>11.8</v>
      </c>
      <c r="J79" s="17">
        <v>30.7</v>
      </c>
      <c r="K79" s="17">
        <v>19.2</v>
      </c>
      <c r="L79" s="17">
        <v>14.3</v>
      </c>
      <c r="M79" s="17">
        <v>6.2</v>
      </c>
    </row>
    <row r="80" spans="1:13" x14ac:dyDescent="0.2">
      <c r="A80" s="4" t="s">
        <v>89</v>
      </c>
      <c r="B80" s="47">
        <v>10120.9</v>
      </c>
      <c r="C80" s="47">
        <v>10545.7</v>
      </c>
      <c r="D80" s="47">
        <v>11119.289000000001</v>
      </c>
      <c r="E80" s="47">
        <v>10858.018</v>
      </c>
      <c r="F80" s="47">
        <v>10709.739</v>
      </c>
      <c r="G80" s="23"/>
      <c r="H80" s="17">
        <v>14.3</v>
      </c>
      <c r="I80" s="17">
        <v>10.3</v>
      </c>
      <c r="J80" s="17">
        <v>32.6</v>
      </c>
      <c r="K80" s="17">
        <v>20.5</v>
      </c>
      <c r="L80" s="17">
        <v>15</v>
      </c>
      <c r="M80" s="17">
        <v>7.2</v>
      </c>
    </row>
    <row r="81" spans="1:13" x14ac:dyDescent="0.2">
      <c r="A81" s="4" t="s">
        <v>90</v>
      </c>
      <c r="B81" s="47">
        <v>14892.6</v>
      </c>
      <c r="C81" s="47">
        <v>15864</v>
      </c>
      <c r="D81" s="47">
        <v>16574.989000000001</v>
      </c>
      <c r="E81" s="47">
        <v>16900.725999999999</v>
      </c>
      <c r="F81" s="47">
        <v>17407.584999999999</v>
      </c>
      <c r="G81" s="23"/>
      <c r="H81" s="17">
        <v>15.7</v>
      </c>
      <c r="I81" s="17">
        <v>12.3</v>
      </c>
      <c r="J81" s="17">
        <v>31.6</v>
      </c>
      <c r="K81" s="17">
        <v>21</v>
      </c>
      <c r="L81" s="17">
        <v>14.8</v>
      </c>
      <c r="M81" s="17">
        <v>4.7</v>
      </c>
    </row>
    <row r="82" spans="1:13" x14ac:dyDescent="0.2">
      <c r="A82" s="4" t="s">
        <v>91</v>
      </c>
      <c r="B82" s="47">
        <v>3507</v>
      </c>
      <c r="C82" s="47">
        <v>3775.1</v>
      </c>
      <c r="D82" s="47">
        <v>4549.4279999999999</v>
      </c>
      <c r="E82" s="47">
        <v>4628.9489999999996</v>
      </c>
      <c r="F82" s="47">
        <v>4963.8389999999999</v>
      </c>
      <c r="G82" s="23"/>
      <c r="H82" s="17">
        <v>20.3</v>
      </c>
      <c r="I82" s="17">
        <v>12.7</v>
      </c>
      <c r="J82" s="17">
        <v>35.200000000000003</v>
      </c>
      <c r="K82" s="17">
        <v>17.399999999999999</v>
      </c>
      <c r="L82" s="17">
        <v>11</v>
      </c>
      <c r="M82" s="17">
        <v>3.4</v>
      </c>
    </row>
    <row r="83" spans="1:13" x14ac:dyDescent="0.2">
      <c r="A83" s="4" t="s">
        <v>92</v>
      </c>
      <c r="B83" s="47">
        <v>56694.400000000001</v>
      </c>
      <c r="C83" s="47">
        <v>57680</v>
      </c>
      <c r="D83" s="47">
        <v>59190.142999999996</v>
      </c>
      <c r="E83" s="47">
        <v>60795.612000000001</v>
      </c>
      <c r="F83" s="47">
        <v>60244.639000000003</v>
      </c>
      <c r="G83" s="23"/>
      <c r="H83" s="17">
        <v>13</v>
      </c>
      <c r="I83" s="17">
        <v>9.8000000000000007</v>
      </c>
      <c r="J83" s="17">
        <v>31.7</v>
      </c>
      <c r="K83" s="17">
        <v>22.3</v>
      </c>
      <c r="L83" s="17">
        <v>15.8</v>
      </c>
      <c r="M83" s="17">
        <v>7.4</v>
      </c>
    </row>
    <row r="84" spans="1:13" x14ac:dyDescent="0.2">
      <c r="A84" s="4" t="s">
        <v>93</v>
      </c>
      <c r="B84" s="47">
        <v>2674</v>
      </c>
      <c r="C84" s="47">
        <v>2380</v>
      </c>
      <c r="D84" s="47">
        <v>2120.5039999999999</v>
      </c>
      <c r="E84" s="47">
        <v>1986.096</v>
      </c>
      <c r="F84" s="47">
        <v>1907.675</v>
      </c>
      <c r="G84" s="23"/>
      <c r="H84" s="17">
        <v>16</v>
      </c>
      <c r="I84" s="17">
        <v>9.1</v>
      </c>
      <c r="J84" s="17">
        <v>33.5</v>
      </c>
      <c r="K84" s="17">
        <v>20.9</v>
      </c>
      <c r="L84" s="17">
        <v>14.7</v>
      </c>
      <c r="M84" s="17">
        <v>5.8</v>
      </c>
    </row>
    <row r="85" spans="1:13" x14ac:dyDescent="0.2">
      <c r="A85" s="4" t="s">
        <v>94</v>
      </c>
      <c r="B85" s="47">
        <v>3694</v>
      </c>
      <c r="C85" s="47">
        <v>3512</v>
      </c>
      <c r="D85" s="47">
        <v>3141.9760000000001</v>
      </c>
      <c r="E85" s="47">
        <v>2921.2620000000002</v>
      </c>
      <c r="F85" s="47">
        <v>2794.09</v>
      </c>
      <c r="G85" s="23"/>
      <c r="H85" s="17">
        <v>15.1</v>
      </c>
      <c r="I85" s="17">
        <v>10.199999999999999</v>
      </c>
      <c r="J85" s="17">
        <v>32.700000000000003</v>
      </c>
      <c r="K85" s="17">
        <v>22</v>
      </c>
      <c r="L85" s="17">
        <v>14</v>
      </c>
      <c r="M85" s="17">
        <v>5.9</v>
      </c>
    </row>
    <row r="86" spans="1:13" x14ac:dyDescent="0.2">
      <c r="A86" s="4" t="s">
        <v>95</v>
      </c>
      <c r="B86" s="47">
        <v>379.3</v>
      </c>
      <c r="C86" s="47">
        <v>435.7</v>
      </c>
      <c r="D86" s="47">
        <v>502.06599999999997</v>
      </c>
      <c r="E86" s="47">
        <v>562.95799999999997</v>
      </c>
      <c r="F86" s="47">
        <v>626.10799999999995</v>
      </c>
      <c r="G86" s="23"/>
      <c r="H86" s="17">
        <v>16</v>
      </c>
      <c r="I86" s="17">
        <v>11.5</v>
      </c>
      <c r="J86" s="17">
        <v>38.200000000000003</v>
      </c>
      <c r="K86" s="17">
        <v>19.8</v>
      </c>
      <c r="L86" s="17">
        <v>10.5</v>
      </c>
      <c r="M86" s="17">
        <v>4</v>
      </c>
    </row>
    <row r="87" spans="1:13" x14ac:dyDescent="0.2">
      <c r="A87" s="4" t="s">
        <v>96</v>
      </c>
      <c r="B87" s="47">
        <v>358</v>
      </c>
      <c r="C87" s="47">
        <v>389</v>
      </c>
      <c r="D87" s="47">
        <v>414.02699999999999</v>
      </c>
      <c r="E87" s="47">
        <v>429.34399999999999</v>
      </c>
      <c r="F87" s="47">
        <v>514.56399999999996</v>
      </c>
      <c r="G87" s="23"/>
      <c r="H87" s="17">
        <v>13.4</v>
      </c>
      <c r="I87" s="17">
        <v>10.7</v>
      </c>
      <c r="J87" s="17">
        <v>39.9</v>
      </c>
      <c r="K87" s="17">
        <v>17.5</v>
      </c>
      <c r="L87" s="17">
        <v>14.3</v>
      </c>
      <c r="M87" s="17">
        <v>4.2</v>
      </c>
    </row>
    <row r="88" spans="1:13" x14ac:dyDescent="0.2">
      <c r="A88" s="4" t="s">
        <v>97</v>
      </c>
      <c r="B88" s="47">
        <v>7689.5</v>
      </c>
      <c r="C88" s="47">
        <v>8091.8</v>
      </c>
      <c r="D88" s="47">
        <v>8351.643</v>
      </c>
      <c r="E88" s="47">
        <v>8576.2610000000004</v>
      </c>
      <c r="F88" s="47">
        <v>8901.0640000000003</v>
      </c>
      <c r="G88" s="23"/>
      <c r="H88" s="17">
        <v>14.4</v>
      </c>
      <c r="I88" s="17">
        <v>10.7</v>
      </c>
      <c r="J88" s="17">
        <v>33.799999999999997</v>
      </c>
      <c r="K88" s="17">
        <v>22</v>
      </c>
      <c r="L88" s="17">
        <v>13.7</v>
      </c>
      <c r="M88" s="17">
        <v>5.3</v>
      </c>
    </row>
    <row r="89" spans="1:13" x14ac:dyDescent="0.2">
      <c r="A89" s="4" t="s">
        <v>98</v>
      </c>
      <c r="B89" s="47">
        <v>38038</v>
      </c>
      <c r="C89" s="47">
        <v>38653</v>
      </c>
      <c r="D89" s="47">
        <v>38022.868999999999</v>
      </c>
      <c r="E89" s="47">
        <v>38005.614000000001</v>
      </c>
      <c r="F89" s="47">
        <v>37958.137999999999</v>
      </c>
      <c r="G89" s="23"/>
      <c r="H89" s="17">
        <v>15.4</v>
      </c>
      <c r="I89" s="17">
        <v>10</v>
      </c>
      <c r="J89" s="17">
        <v>37</v>
      </c>
      <c r="K89" s="17">
        <v>19.3</v>
      </c>
      <c r="L89" s="17">
        <v>13.8</v>
      </c>
      <c r="M89" s="17">
        <v>4.4000000000000004</v>
      </c>
    </row>
    <row r="90" spans="1:13" x14ac:dyDescent="0.2">
      <c r="A90" s="4" t="s">
        <v>99</v>
      </c>
      <c r="B90" s="47">
        <v>9919.7000000000007</v>
      </c>
      <c r="C90" s="47">
        <v>9997.6</v>
      </c>
      <c r="D90" s="47">
        <v>10573.478999999999</v>
      </c>
      <c r="E90" s="47">
        <v>10374.822</v>
      </c>
      <c r="F90" s="47">
        <v>10295.909</v>
      </c>
      <c r="G90" s="23"/>
      <c r="H90" s="17">
        <v>13.6</v>
      </c>
      <c r="I90" s="17">
        <v>10.6</v>
      </c>
      <c r="J90" s="17">
        <v>32.6</v>
      </c>
      <c r="K90" s="17">
        <v>21</v>
      </c>
      <c r="L90" s="17">
        <v>15.6</v>
      </c>
      <c r="M90" s="17">
        <v>6.6</v>
      </c>
    </row>
    <row r="91" spans="1:13" x14ac:dyDescent="0.2">
      <c r="A91" s="4" t="s">
        <v>100</v>
      </c>
      <c r="B91" s="47" t="s">
        <v>83</v>
      </c>
      <c r="C91" s="47">
        <v>21908</v>
      </c>
      <c r="D91" s="47">
        <v>20294.683000000001</v>
      </c>
      <c r="E91" s="47">
        <v>19870.647000000001</v>
      </c>
      <c r="F91" s="47">
        <v>19317.984</v>
      </c>
      <c r="G91" s="23"/>
      <c r="H91" s="17">
        <v>15.7</v>
      </c>
      <c r="I91" s="17">
        <v>10.5</v>
      </c>
      <c r="J91" s="17">
        <v>35</v>
      </c>
      <c r="K91" s="17">
        <v>19.899999999999999</v>
      </c>
      <c r="L91" s="17">
        <v>14.1</v>
      </c>
      <c r="M91" s="17">
        <v>4.8</v>
      </c>
    </row>
    <row r="92" spans="1:13" x14ac:dyDescent="0.2">
      <c r="A92" s="4" t="s">
        <v>101</v>
      </c>
      <c r="B92" s="47">
        <v>5288</v>
      </c>
      <c r="C92" s="47">
        <v>5399</v>
      </c>
      <c r="D92" s="47">
        <v>5390.41</v>
      </c>
      <c r="E92" s="47">
        <v>5421.3490000000002</v>
      </c>
      <c r="F92" s="47">
        <v>5457.8729999999996</v>
      </c>
      <c r="G92" s="23"/>
      <c r="H92" s="17">
        <v>15.8</v>
      </c>
      <c r="I92" s="17">
        <v>10.199999999999999</v>
      </c>
      <c r="J92" s="17">
        <v>37.9</v>
      </c>
      <c r="K92" s="17">
        <v>19.5</v>
      </c>
      <c r="L92" s="17">
        <v>13.2</v>
      </c>
      <c r="M92" s="17">
        <v>3.4</v>
      </c>
    </row>
    <row r="93" spans="1:13" x14ac:dyDescent="0.2">
      <c r="A93" s="4" t="s">
        <v>102</v>
      </c>
      <c r="B93" s="47">
        <v>1996</v>
      </c>
      <c r="C93" s="47">
        <v>1988</v>
      </c>
      <c r="D93" s="47">
        <v>2046.9760000000001</v>
      </c>
      <c r="E93" s="47">
        <v>2062.8739999999998</v>
      </c>
      <c r="F93" s="47">
        <v>2095.8609999999999</v>
      </c>
      <c r="G93" s="23"/>
      <c r="H93" s="17">
        <v>15.1</v>
      </c>
      <c r="I93" s="17">
        <v>9.4</v>
      </c>
      <c r="J93" s="17">
        <v>33.9</v>
      </c>
      <c r="K93" s="17">
        <v>21.4</v>
      </c>
      <c r="L93" s="17">
        <v>14.8</v>
      </c>
      <c r="M93" s="17">
        <v>5.4</v>
      </c>
    </row>
    <row r="94" spans="1:13" x14ac:dyDescent="0.2">
      <c r="A94" s="4" t="s">
        <v>103</v>
      </c>
      <c r="B94" s="47">
        <v>38826.300000000003</v>
      </c>
      <c r="C94" s="47">
        <v>39441.699999999997</v>
      </c>
      <c r="D94" s="47">
        <v>46486.618999999999</v>
      </c>
      <c r="E94" s="47">
        <v>46449.565000000002</v>
      </c>
      <c r="F94" s="47">
        <v>47329.981</v>
      </c>
      <c r="G94" s="23"/>
      <c r="H94" s="17">
        <v>14.5</v>
      </c>
      <c r="I94" s="17">
        <v>10</v>
      </c>
      <c r="J94" s="17">
        <v>34.799999999999997</v>
      </c>
      <c r="K94" s="17">
        <v>21</v>
      </c>
      <c r="L94" s="17">
        <v>13.6</v>
      </c>
      <c r="M94" s="17">
        <v>6</v>
      </c>
    </row>
    <row r="95" spans="1:13" x14ac:dyDescent="0.2">
      <c r="A95" s="4" t="s">
        <v>104</v>
      </c>
      <c r="B95" s="47">
        <v>57459.3</v>
      </c>
      <c r="C95" s="47">
        <v>59623.4</v>
      </c>
      <c r="D95" s="47">
        <v>62510.197</v>
      </c>
      <c r="E95" s="47">
        <v>64875.165000000001</v>
      </c>
      <c r="F95" s="47">
        <v>67025.542000000001</v>
      </c>
      <c r="G95" s="23"/>
      <c r="H95" s="23" t="s">
        <v>83</v>
      </c>
      <c r="I95" s="23" t="s">
        <v>83</v>
      </c>
      <c r="J95" s="23" t="s">
        <v>83</v>
      </c>
      <c r="K95" s="23" t="s">
        <v>83</v>
      </c>
      <c r="L95" s="23" t="s">
        <v>83</v>
      </c>
      <c r="M95" s="23" t="s">
        <v>83</v>
      </c>
    </row>
    <row r="96" spans="1:13" x14ac:dyDescent="0.2">
      <c r="A96" s="4" t="s">
        <v>105</v>
      </c>
      <c r="B96" s="47">
        <v>8527</v>
      </c>
      <c r="C96" s="47">
        <v>8861.4</v>
      </c>
      <c r="D96" s="47">
        <v>9340.6820000000007</v>
      </c>
      <c r="E96" s="47">
        <v>9747.3549999999996</v>
      </c>
      <c r="F96" s="47">
        <v>10327.589</v>
      </c>
      <c r="G96" s="23"/>
      <c r="H96" s="17">
        <v>17.8</v>
      </c>
      <c r="I96" s="17">
        <v>11.2</v>
      </c>
      <c r="J96" s="17">
        <v>33</v>
      </c>
      <c r="K96" s="17">
        <v>18.100000000000001</v>
      </c>
      <c r="L96" s="17">
        <v>14.8</v>
      </c>
      <c r="M96" s="17">
        <v>5.2</v>
      </c>
    </row>
    <row r="97" spans="1:13" x14ac:dyDescent="0.2">
      <c r="A97" s="4" t="s">
        <v>106</v>
      </c>
      <c r="B97" s="47">
        <v>10362</v>
      </c>
      <c r="C97" s="47">
        <v>10278</v>
      </c>
      <c r="D97" s="47">
        <v>10462.088</v>
      </c>
      <c r="E97" s="47">
        <v>10538.275</v>
      </c>
      <c r="F97" s="47">
        <v>10693.939</v>
      </c>
      <c r="G97" s="23"/>
      <c r="H97" s="17">
        <v>16</v>
      </c>
      <c r="I97" s="17">
        <v>9</v>
      </c>
      <c r="J97" s="17">
        <v>36.5</v>
      </c>
      <c r="K97" s="17">
        <v>18.600000000000001</v>
      </c>
      <c r="L97" s="17">
        <v>15.8</v>
      </c>
      <c r="M97" s="17">
        <v>4.0999999999999996</v>
      </c>
    </row>
    <row r="98" spans="1:13" x14ac:dyDescent="0.2">
      <c r="A98" s="4" t="s">
        <v>107</v>
      </c>
      <c r="B98" s="47">
        <v>79112.800000000003</v>
      </c>
      <c r="C98" s="47">
        <v>82164.7</v>
      </c>
      <c r="D98" s="47">
        <v>81802.256999999998</v>
      </c>
      <c r="E98" s="47">
        <v>81197.536999999997</v>
      </c>
      <c r="F98" s="47">
        <v>83166.710999999996</v>
      </c>
      <c r="G98" s="23"/>
      <c r="H98" s="17">
        <v>13.7</v>
      </c>
      <c r="I98" s="17">
        <v>10.3</v>
      </c>
      <c r="J98" s="17">
        <v>31.3</v>
      </c>
      <c r="K98" s="17">
        <v>23</v>
      </c>
      <c r="L98" s="17">
        <v>14.9</v>
      </c>
      <c r="M98" s="17">
        <v>6.8</v>
      </c>
    </row>
    <row r="99" spans="1:13" x14ac:dyDescent="0.2">
      <c r="A99" s="4" t="s">
        <v>108</v>
      </c>
      <c r="B99" s="47">
        <v>10375</v>
      </c>
      <c r="C99" s="47">
        <v>10222</v>
      </c>
      <c r="D99" s="47">
        <v>10014.324000000001</v>
      </c>
      <c r="E99" s="47">
        <v>9855.5709999999999</v>
      </c>
      <c r="F99" s="47">
        <v>9769.5259999999998</v>
      </c>
      <c r="G99" s="23"/>
      <c r="H99" s="17">
        <v>14.5</v>
      </c>
      <c r="I99" s="17">
        <v>10.5</v>
      </c>
      <c r="J99" s="17">
        <v>35.700000000000003</v>
      </c>
      <c r="K99" s="17">
        <v>19.3</v>
      </c>
      <c r="L99" s="17">
        <v>15.4</v>
      </c>
      <c r="M99" s="17">
        <v>4.5</v>
      </c>
    </row>
    <row r="100" spans="1:13" x14ac:dyDescent="0.2">
      <c r="A100" s="14" t="s">
        <v>109</v>
      </c>
      <c r="B100" s="47" t="s">
        <v>83</v>
      </c>
      <c r="C100" s="47" t="s">
        <v>83</v>
      </c>
      <c r="D100" s="47">
        <v>335266.424</v>
      </c>
      <c r="E100" s="47">
        <v>338524.46399999998</v>
      </c>
      <c r="F100" s="47">
        <v>342806.62300000002</v>
      </c>
      <c r="G100" s="23"/>
      <c r="H100" s="17">
        <v>15</v>
      </c>
      <c r="I100" s="17">
        <v>10.7</v>
      </c>
      <c r="J100" s="17">
        <v>32.200000000000003</v>
      </c>
      <c r="K100" s="17">
        <v>21.2</v>
      </c>
      <c r="L100" s="17">
        <v>14.6</v>
      </c>
      <c r="M100" s="17">
        <v>6.3</v>
      </c>
    </row>
    <row r="101" spans="1:13" x14ac:dyDescent="0.2">
      <c r="A101" s="14" t="s">
        <v>110</v>
      </c>
      <c r="B101" s="47" t="s">
        <v>83</v>
      </c>
      <c r="C101" s="47" t="s">
        <v>83</v>
      </c>
      <c r="D101" s="47">
        <v>503170.61800000002</v>
      </c>
      <c r="E101" s="47">
        <v>508504.32000000001</v>
      </c>
      <c r="F101" s="47" t="s">
        <v>83</v>
      </c>
      <c r="G101" s="23"/>
      <c r="H101" s="23" t="s">
        <v>83</v>
      </c>
      <c r="I101" s="23" t="s">
        <v>83</v>
      </c>
      <c r="J101" s="23" t="s">
        <v>83</v>
      </c>
      <c r="K101" s="23" t="s">
        <v>83</v>
      </c>
      <c r="L101" s="23" t="s">
        <v>83</v>
      </c>
      <c r="M101" s="23" t="s">
        <v>83</v>
      </c>
    </row>
    <row r="102" spans="1:13" x14ac:dyDescent="0.2">
      <c r="A102" s="4" t="s">
        <v>118</v>
      </c>
    </row>
  </sheetData>
  <phoneticPr fontId="0" type="noConversion"/>
  <pageMargins left="0.25" right="0.25" top="0.75" bottom="0.75" header="0.3" footer="0.3"/>
  <pageSetup paperSize="9" scale="78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AK94"/>
  <sheetViews>
    <sheetView workbookViewId="0">
      <selection activeCell="AK37" sqref="AK37:AK56"/>
    </sheetView>
  </sheetViews>
  <sheetFormatPr baseColWidth="10" defaultColWidth="8.83203125" defaultRowHeight="13" x14ac:dyDescent="0.15"/>
  <cols>
    <col min="18" max="19" width="9" style="30"/>
  </cols>
  <sheetData>
    <row r="1" spans="1:21" x14ac:dyDescent="0.15">
      <c r="A1" s="31" t="s">
        <v>119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1" x14ac:dyDescent="0.15">
      <c r="A2" s="33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1" x14ac:dyDescent="0.15">
      <c r="A3" s="3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1" x14ac:dyDescent="0.15">
      <c r="A4" s="34"/>
      <c r="B4" s="30"/>
      <c r="C4" s="30"/>
      <c r="D4" s="30"/>
      <c r="E4" s="30"/>
      <c r="F4" s="33"/>
      <c r="G4" s="33"/>
      <c r="H4" s="33"/>
      <c r="I4" s="33"/>
      <c r="J4" s="33"/>
      <c r="K4" s="33"/>
      <c r="L4" s="33"/>
      <c r="M4" s="33"/>
      <c r="N4" s="33"/>
      <c r="O4" s="33"/>
      <c r="P4" s="35"/>
      <c r="Q4" s="30"/>
    </row>
    <row r="5" spans="1:21" x14ac:dyDescent="0.15">
      <c r="A5" s="34"/>
      <c r="B5" s="35">
        <v>1980</v>
      </c>
      <c r="C5" s="35">
        <v>1985</v>
      </c>
      <c r="D5" s="35">
        <v>1990</v>
      </c>
      <c r="E5" s="35">
        <v>1995</v>
      </c>
      <c r="F5" s="35">
        <v>2000</v>
      </c>
      <c r="G5" s="35">
        <v>2004</v>
      </c>
      <c r="H5" s="35">
        <v>2005</v>
      </c>
      <c r="I5" s="35">
        <v>2006</v>
      </c>
      <c r="J5" s="35">
        <v>2007</v>
      </c>
      <c r="K5" s="35">
        <v>2008</v>
      </c>
      <c r="L5" s="35">
        <v>2009</v>
      </c>
      <c r="M5" s="35">
        <v>2010</v>
      </c>
      <c r="N5" s="35">
        <v>2011</v>
      </c>
      <c r="O5" s="35">
        <v>2012</v>
      </c>
      <c r="P5" s="40">
        <v>2013</v>
      </c>
      <c r="Q5" s="35">
        <v>2014</v>
      </c>
      <c r="R5" s="35">
        <v>2015</v>
      </c>
      <c r="S5" s="35" t="s">
        <v>135</v>
      </c>
      <c r="T5" s="32">
        <v>2020</v>
      </c>
      <c r="U5" s="32">
        <v>2021</v>
      </c>
    </row>
    <row r="6" spans="1:21" x14ac:dyDescent="0.15">
      <c r="A6" s="33" t="s">
        <v>56</v>
      </c>
      <c r="B6" s="35">
        <v>5122065</v>
      </c>
      <c r="C6" s="35">
        <v>5111108</v>
      </c>
      <c r="D6" s="35">
        <v>5135409</v>
      </c>
      <c r="E6" s="35">
        <v>5215718</v>
      </c>
      <c r="F6" s="35">
        <v>5330020</v>
      </c>
      <c r="G6" s="35">
        <v>5397640</v>
      </c>
      <c r="H6" s="35">
        <v>5411405</v>
      </c>
      <c r="I6" s="36">
        <v>5427459</v>
      </c>
      <c r="J6" s="37">
        <v>5447084</v>
      </c>
      <c r="K6" s="37">
        <v>5475791</v>
      </c>
      <c r="L6" s="37">
        <v>5511451</v>
      </c>
      <c r="M6" s="37">
        <v>5534738</v>
      </c>
      <c r="N6" s="40">
        <v>5560628</v>
      </c>
      <c r="O6" s="36">
        <v>5580516</v>
      </c>
      <c r="P6" s="36">
        <v>5602628</v>
      </c>
      <c r="Q6" s="36">
        <v>5627235</v>
      </c>
      <c r="R6" s="36">
        <v>5648580</v>
      </c>
      <c r="S6" s="36">
        <v>5784597</v>
      </c>
      <c r="T6" s="32">
        <v>5822763</v>
      </c>
      <c r="U6" s="32">
        <v>5840045</v>
      </c>
    </row>
    <row r="7" spans="1:21" x14ac:dyDescent="0.15">
      <c r="A7" s="33" t="s">
        <v>120</v>
      </c>
      <c r="B7" s="35">
        <v>1081431</v>
      </c>
      <c r="C7" s="35">
        <v>950715</v>
      </c>
      <c r="D7" s="35">
        <v>880557</v>
      </c>
      <c r="E7" s="35">
        <v>900916</v>
      </c>
      <c r="F7" s="35">
        <v>981148</v>
      </c>
      <c r="G7" s="35">
        <v>1017578</v>
      </c>
      <c r="H7" s="35">
        <v>1018146</v>
      </c>
      <c r="I7" s="36">
        <v>1015879</v>
      </c>
      <c r="J7" s="36">
        <v>1014153</v>
      </c>
      <c r="K7" s="36">
        <v>1009917</v>
      </c>
      <c r="L7" s="36">
        <v>1008086</v>
      </c>
      <c r="M7" s="32">
        <v>1001318</v>
      </c>
      <c r="N7" s="32">
        <v>995087</v>
      </c>
      <c r="O7" s="32">
        <v>986458</v>
      </c>
      <c r="P7" s="36">
        <v>977596</v>
      </c>
      <c r="Q7" s="32">
        <v>968670</v>
      </c>
      <c r="R7" s="32">
        <v>959989</v>
      </c>
      <c r="S7" s="32">
        <v>963621</v>
      </c>
      <c r="T7" s="32">
        <v>953118</v>
      </c>
      <c r="U7" s="32">
        <v>948784</v>
      </c>
    </row>
    <row r="8" spans="1:21" x14ac:dyDescent="0.15">
      <c r="A8" s="33" t="s">
        <v>1</v>
      </c>
      <c r="B8" s="35">
        <v>762551</v>
      </c>
      <c r="C8" s="35">
        <v>790076</v>
      </c>
      <c r="D8" s="35">
        <v>768742</v>
      </c>
      <c r="E8" s="35">
        <v>702308</v>
      </c>
      <c r="F8" s="35">
        <v>621120</v>
      </c>
      <c r="G8" s="35">
        <v>593555</v>
      </c>
      <c r="H8" s="35">
        <v>597123</v>
      </c>
      <c r="I8" s="36">
        <v>605580</v>
      </c>
      <c r="J8" s="36">
        <v>619076</v>
      </c>
      <c r="K8" s="36">
        <v>638060</v>
      </c>
      <c r="L8" s="36">
        <v>638060</v>
      </c>
      <c r="M8" s="32">
        <v>677463</v>
      </c>
      <c r="N8" s="32">
        <v>693925</v>
      </c>
      <c r="O8" s="32">
        <v>706600</v>
      </c>
      <c r="P8" s="36">
        <v>717849</v>
      </c>
      <c r="Q8" s="32">
        <v>725020</v>
      </c>
      <c r="R8" s="32">
        <v>728806</v>
      </c>
      <c r="S8" s="32">
        <v>737330</v>
      </c>
      <c r="T8" s="32">
        <v>725173</v>
      </c>
      <c r="U8" s="32">
        <v>717370</v>
      </c>
    </row>
    <row r="9" spans="1:21" x14ac:dyDescent="0.15">
      <c r="A9" s="33" t="s">
        <v>2</v>
      </c>
      <c r="B9" s="35">
        <v>793823</v>
      </c>
      <c r="C9" s="35">
        <v>741598</v>
      </c>
      <c r="D9" s="35">
        <v>766997</v>
      </c>
      <c r="E9" s="35">
        <v>807253</v>
      </c>
      <c r="F9" s="35">
        <v>797601</v>
      </c>
      <c r="G9" s="35">
        <v>741007</v>
      </c>
      <c r="H9" s="35">
        <v>729894</v>
      </c>
      <c r="I9" s="36">
        <v>718559</v>
      </c>
      <c r="J9" s="36">
        <v>701200</v>
      </c>
      <c r="K9" s="36">
        <v>687402</v>
      </c>
      <c r="L9" s="36">
        <v>677202</v>
      </c>
      <c r="M9" s="32">
        <v>664339</v>
      </c>
      <c r="N9" s="32">
        <v>654141</v>
      </c>
      <c r="O9" s="32">
        <v>649811</v>
      </c>
      <c r="P9" s="36">
        <v>650285</v>
      </c>
      <c r="Q9" s="32">
        <v>655597</v>
      </c>
      <c r="R9" s="32">
        <v>663740</v>
      </c>
      <c r="S9" s="32">
        <v>724475</v>
      </c>
      <c r="T9" s="32">
        <v>759156</v>
      </c>
      <c r="U9" s="32">
        <v>771303</v>
      </c>
    </row>
    <row r="10" spans="1:21" x14ac:dyDescent="0.15">
      <c r="A10" s="33" t="s">
        <v>3</v>
      </c>
      <c r="B10" s="35">
        <v>656646</v>
      </c>
      <c r="C10" s="35">
        <v>772943</v>
      </c>
      <c r="D10" s="35">
        <v>782695</v>
      </c>
      <c r="E10" s="35">
        <v>741546</v>
      </c>
      <c r="F10" s="35">
        <v>776836</v>
      </c>
      <c r="G10" s="35">
        <v>815580</v>
      </c>
      <c r="H10" s="35">
        <v>815662</v>
      </c>
      <c r="I10" s="36">
        <v>812937</v>
      </c>
      <c r="J10" s="36">
        <v>814206</v>
      </c>
      <c r="K10" s="36">
        <v>815805</v>
      </c>
      <c r="L10" s="36">
        <v>810619</v>
      </c>
      <c r="M10" s="32">
        <v>801966</v>
      </c>
      <c r="N10" s="32">
        <v>793094</v>
      </c>
      <c r="O10" s="32">
        <v>774599</v>
      </c>
      <c r="P10" s="37">
        <v>760514</v>
      </c>
      <c r="Q10" s="32">
        <v>753265</v>
      </c>
      <c r="R10" s="32">
        <v>746299</v>
      </c>
      <c r="S10" s="32">
        <v>717668</v>
      </c>
      <c r="T10" s="32">
        <v>692621</v>
      </c>
      <c r="U10" s="32">
        <v>682032</v>
      </c>
    </row>
    <row r="11" spans="1:21" x14ac:dyDescent="0.15">
      <c r="A11" s="33" t="s">
        <v>4</v>
      </c>
      <c r="B11" s="35">
        <v>547130</v>
      </c>
      <c r="C11" s="35">
        <v>555321</v>
      </c>
      <c r="D11" s="35">
        <v>635299</v>
      </c>
      <c r="E11" s="35">
        <v>752512</v>
      </c>
      <c r="F11" s="35">
        <v>767643</v>
      </c>
      <c r="G11" s="35">
        <v>730560</v>
      </c>
      <c r="H11" s="35">
        <v>729694</v>
      </c>
      <c r="I11" s="36">
        <v>731556</v>
      </c>
      <c r="J11" s="36">
        <v>736039</v>
      </c>
      <c r="K11" s="36">
        <v>742039</v>
      </c>
      <c r="L11" s="36">
        <v>751845</v>
      </c>
      <c r="M11" s="32">
        <v>764132</v>
      </c>
      <c r="N11" s="32">
        <v>777129</v>
      </c>
      <c r="O11" s="32">
        <v>791868</v>
      </c>
      <c r="P11" s="36">
        <v>801721</v>
      </c>
      <c r="Q11" s="32">
        <v>805921</v>
      </c>
      <c r="R11" s="32">
        <v>807469</v>
      </c>
      <c r="S11" s="32">
        <v>815924</v>
      </c>
      <c r="T11" s="32">
        <v>803795</v>
      </c>
      <c r="U11" s="32">
        <v>796650</v>
      </c>
    </row>
    <row r="12" spans="1:21" x14ac:dyDescent="0.15">
      <c r="A12" s="33" t="s">
        <v>5</v>
      </c>
      <c r="B12" s="35">
        <v>545747</v>
      </c>
      <c r="C12" s="35">
        <v>534401</v>
      </c>
      <c r="D12" s="35">
        <v>500734</v>
      </c>
      <c r="E12" s="35">
        <v>512526</v>
      </c>
      <c r="F12" s="35">
        <v>595270</v>
      </c>
      <c r="G12" s="35">
        <v>694782</v>
      </c>
      <c r="H12" s="35">
        <v>708383</v>
      </c>
      <c r="I12" s="36">
        <v>719921</v>
      </c>
      <c r="J12" s="36">
        <v>727665</v>
      </c>
      <c r="K12" s="36">
        <v>729527</v>
      </c>
      <c r="L12" s="36">
        <v>729581</v>
      </c>
      <c r="M12" s="32">
        <v>722661</v>
      </c>
      <c r="N12" s="32">
        <v>713471</v>
      </c>
      <c r="O12" s="32">
        <v>703096</v>
      </c>
      <c r="P12" s="32">
        <v>694862</v>
      </c>
      <c r="Q12" s="32">
        <v>692028</v>
      </c>
      <c r="R12" s="32">
        <v>692323</v>
      </c>
      <c r="S12" s="32">
        <v>709043</v>
      </c>
      <c r="T12" s="32">
        <v>732909</v>
      </c>
      <c r="U12" s="32">
        <v>747634</v>
      </c>
    </row>
    <row r="13" spans="1:21" x14ac:dyDescent="0.15">
      <c r="A13" s="33" t="s">
        <v>6</v>
      </c>
      <c r="B13" s="35">
        <v>734737</v>
      </c>
      <c r="C13" s="35">
        <v>766054</v>
      </c>
      <c r="D13" s="35">
        <v>800385</v>
      </c>
      <c r="E13" s="35">
        <v>798657</v>
      </c>
      <c r="F13" s="35">
        <v>790402</v>
      </c>
      <c r="G13" s="35">
        <v>804578</v>
      </c>
      <c r="H13" s="35">
        <v>812503</v>
      </c>
      <c r="I13" s="32">
        <v>823027</v>
      </c>
      <c r="J13" s="32">
        <v>834745</v>
      </c>
      <c r="K13" s="32">
        <v>853041</v>
      </c>
      <c r="L13" s="32">
        <v>875496</v>
      </c>
      <c r="M13" s="32">
        <v>902859</v>
      </c>
      <c r="N13" s="32">
        <v>933781</v>
      </c>
      <c r="O13" s="32">
        <v>968084</v>
      </c>
      <c r="P13" s="36">
        <v>999801</v>
      </c>
      <c r="Q13" s="32">
        <v>1026734</v>
      </c>
      <c r="R13" s="32">
        <v>1049954</v>
      </c>
      <c r="S13" s="32">
        <v>1116536</v>
      </c>
      <c r="T13" s="32">
        <v>1155991</v>
      </c>
      <c r="U13" s="32">
        <v>1176272</v>
      </c>
    </row>
    <row r="14" spans="1:21" x14ac:dyDescent="0.15">
      <c r="A14" s="33" t="s">
        <v>57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9"/>
      <c r="Q14" s="36"/>
      <c r="R14" s="36"/>
      <c r="S14" s="36"/>
      <c r="T14" s="30"/>
      <c r="U14" s="30"/>
    </row>
    <row r="15" spans="1:21" x14ac:dyDescent="0.15">
      <c r="A15" s="33" t="s">
        <v>120</v>
      </c>
      <c r="B15" s="38">
        <v>21.113183842844634</v>
      </c>
      <c r="C15" s="38">
        <v>18.600956974495549</v>
      </c>
      <c r="D15" s="38">
        <v>17.146774482811399</v>
      </c>
      <c r="E15" s="39">
        <v>17.273096436578818</v>
      </c>
      <c r="F15" s="39">
        <v>18.407960945737539</v>
      </c>
      <c r="G15" s="39">
        <v>18.852276179960132</v>
      </c>
      <c r="H15" s="39">
        <v>18.814817963172224</v>
      </c>
      <c r="I15" s="39">
        <v>18.717396114830162</v>
      </c>
      <c r="J15" s="39">
        <v>18.61827355700775</v>
      </c>
      <c r="K15" s="39">
        <v>18.443308007920681</v>
      </c>
      <c r="L15" s="39">
        <v>18.290755011702</v>
      </c>
      <c r="M15" s="39">
        <v>18.091515804361471</v>
      </c>
      <c r="N15" s="39">
        <v>17.895226941992881</v>
      </c>
      <c r="O15" s="39">
        <v>17.67682415031155</v>
      </c>
      <c r="P15" s="39">
        <v>17.448882917088195</v>
      </c>
      <c r="Q15" s="39">
        <v>17.213960319766279</v>
      </c>
      <c r="R15" s="39">
        <v>16.995227119028144</v>
      </c>
      <c r="S15" s="39">
        <v>16.658394698887406</v>
      </c>
      <c r="T15" s="43">
        <v>16.368826964106216</v>
      </c>
      <c r="U15" s="43">
        <v>16.246176185286242</v>
      </c>
    </row>
    <row r="16" spans="1:21" x14ac:dyDescent="0.15">
      <c r="A16" s="33" t="s">
        <v>1</v>
      </c>
      <c r="B16" s="38">
        <v>14.887569759462249</v>
      </c>
      <c r="C16" s="38">
        <v>15.458018104880585</v>
      </c>
      <c r="D16" s="38">
        <v>14.969440603465078</v>
      </c>
      <c r="E16" s="39">
        <v>13.465221854402404</v>
      </c>
      <c r="F16" s="39">
        <v>11.653239575086022</v>
      </c>
      <c r="G16" s="39">
        <v>10.996565165516781</v>
      </c>
      <c r="H16" s="39">
        <v>11.034528001507926</v>
      </c>
      <c r="I16" s="39">
        <v>11.157707501797802</v>
      </c>
      <c r="J16" s="39">
        <v>11.365273603271035</v>
      </c>
      <c r="K16" s="39">
        <v>11.652380450605218</v>
      </c>
      <c r="L16" s="39">
        <v>11.576987620864269</v>
      </c>
      <c r="M16" s="39">
        <v>12.240199987786234</v>
      </c>
      <c r="N16" s="39">
        <v>12.479255940156399</v>
      </c>
      <c r="O16" s="39">
        <v>12.661911550831499</v>
      </c>
      <c r="P16" s="39">
        <v>12.812719316720653</v>
      </c>
      <c r="Q16" s="39">
        <v>12.884125152050697</v>
      </c>
      <c r="R16" s="39">
        <v>12.902463982098155</v>
      </c>
      <c r="S16" s="39">
        <v>12.746436787212662</v>
      </c>
      <c r="T16" s="43">
        <v>12.454104692222575</v>
      </c>
      <c r="U16" s="43">
        <v>12.283638225390387</v>
      </c>
    </row>
    <row r="17" spans="1:21" x14ac:dyDescent="0.15">
      <c r="A17" s="33" t="s">
        <v>2</v>
      </c>
      <c r="B17" s="38">
        <v>15.498104768291695</v>
      </c>
      <c r="C17" s="38">
        <v>14.509534918847342</v>
      </c>
      <c r="D17" s="38">
        <v>14.935460836712325</v>
      </c>
      <c r="E17" s="39">
        <v>15.477312998900631</v>
      </c>
      <c r="F17" s="39">
        <v>14.964315330899321</v>
      </c>
      <c r="G17" s="39">
        <v>13.728351649980361</v>
      </c>
      <c r="H17" s="39">
        <v>13.488068255841135</v>
      </c>
      <c r="I17" s="39">
        <v>13.239326174550559</v>
      </c>
      <c r="J17" s="39">
        <v>12.872942660696989</v>
      </c>
      <c r="K17" s="39">
        <v>12.553474009508397</v>
      </c>
      <c r="L17" s="39">
        <v>12.287181724014239</v>
      </c>
      <c r="M17" s="39">
        <v>12.003079459226434</v>
      </c>
      <c r="N17" s="39">
        <v>11.76379718262038</v>
      </c>
      <c r="O17" s="39">
        <v>11.644281639905701</v>
      </c>
      <c r="P17" s="39">
        <v>11.606785244353185</v>
      </c>
      <c r="Q17" s="39">
        <v>11.650428674117927</v>
      </c>
      <c r="R17" s="39">
        <v>11.750563858527276</v>
      </c>
      <c r="S17" s="39">
        <v>12.524208687312186</v>
      </c>
      <c r="T17" s="43">
        <v>13.037727965228878</v>
      </c>
      <c r="U17" s="43">
        <v>13.207141383328382</v>
      </c>
    </row>
    <row r="18" spans="1:21" x14ac:dyDescent="0.15">
      <c r="A18" s="33" t="s">
        <v>3</v>
      </c>
      <c r="B18" s="38">
        <v>12.819946642613866</v>
      </c>
      <c r="C18" s="38">
        <v>15.122807031273844</v>
      </c>
      <c r="D18" s="38">
        <v>15.241142428967198</v>
      </c>
      <c r="E18" s="39">
        <v>14.217524797161197</v>
      </c>
      <c r="F18" s="39">
        <v>14.574729550733393</v>
      </c>
      <c r="G18" s="39">
        <v>15.109936935401398</v>
      </c>
      <c r="H18" s="39">
        <v>15.073017081515799</v>
      </c>
      <c r="I18" s="39">
        <v>14.978224616712904</v>
      </c>
      <c r="J18" s="39">
        <v>14.947557261830367</v>
      </c>
      <c r="K18" s="39">
        <v>14.898395501216172</v>
      </c>
      <c r="L18" s="39">
        <v>14.707905413656041</v>
      </c>
      <c r="M18" s="39">
        <v>14.489683161154151</v>
      </c>
      <c r="N18" s="39">
        <v>14.262669612137334</v>
      </c>
      <c r="O18" s="39">
        <v>13.880418943337856</v>
      </c>
      <c r="P18" s="39">
        <v>13.574236947375411</v>
      </c>
      <c r="Q18" s="39">
        <v>13.386059050315119</v>
      </c>
      <c r="R18" s="39">
        <v>13.212152434771216</v>
      </c>
      <c r="S18" s="39">
        <v>12.406534111192189</v>
      </c>
      <c r="T18" s="43">
        <v>11.895057380834494</v>
      </c>
      <c r="U18" s="43">
        <v>11.678540148235159</v>
      </c>
    </row>
    <row r="19" spans="1:21" x14ac:dyDescent="0.15">
      <c r="A19" s="33" t="s">
        <v>4</v>
      </c>
      <c r="B19" s="38">
        <v>10.681824615657941</v>
      </c>
      <c r="C19" s="38">
        <v>10.864982700424253</v>
      </c>
      <c r="D19" s="38">
        <v>12.370952342841631</v>
      </c>
      <c r="E19" s="39">
        <v>14.427773894217442</v>
      </c>
      <c r="F19" s="39">
        <v>14.402253650080112</v>
      </c>
      <c r="G19" s="39">
        <v>13.534804099569442</v>
      </c>
      <c r="H19" s="39">
        <v>13.484372358010535</v>
      </c>
      <c r="I19" s="39">
        <v>13.478793667533923</v>
      </c>
      <c r="J19" s="39">
        <v>13.512532577063251</v>
      </c>
      <c r="K19" s="39">
        <v>13.551265926694427</v>
      </c>
      <c r="L19" s="39">
        <v>13.641507472351655</v>
      </c>
      <c r="M19" s="39">
        <v>13.806109702031062</v>
      </c>
      <c r="N19" s="39">
        <v>13.975561753096953</v>
      </c>
      <c r="O19" s="39">
        <v>14.189870614115254</v>
      </c>
      <c r="P19" s="39">
        <v>14.309731076202096</v>
      </c>
      <c r="Q19" s="39">
        <v>14.321793918327563</v>
      </c>
      <c r="R19" s="39">
        <v>14.295079471300751</v>
      </c>
      <c r="S19" s="39">
        <v>14.105113977689371</v>
      </c>
      <c r="T19" s="43">
        <v>13.804357141102944</v>
      </c>
      <c r="U19" s="43">
        <v>13.641162011594087</v>
      </c>
    </row>
    <row r="20" spans="1:21" x14ac:dyDescent="0.15">
      <c r="A20" s="33" t="s">
        <v>5</v>
      </c>
      <c r="B20" s="38">
        <v>10.65482378689064</v>
      </c>
      <c r="C20" s="38">
        <v>10.455678103456236</v>
      </c>
      <c r="D20" s="38">
        <v>9.7506157737387618</v>
      </c>
      <c r="E20" s="39">
        <v>9.8265665436666634</v>
      </c>
      <c r="F20" s="39">
        <v>11.168250775794462</v>
      </c>
      <c r="G20" s="39">
        <v>12.871958856092663</v>
      </c>
      <c r="H20" s="39">
        <v>13.090555964670912</v>
      </c>
      <c r="I20" s="39">
        <v>13.264420790649915</v>
      </c>
      <c r="J20" s="39">
        <v>13.35879894637204</v>
      </c>
      <c r="K20" s="39">
        <v>13.322769258359203</v>
      </c>
      <c r="L20" s="39">
        <v>13.237548514901066</v>
      </c>
      <c r="M20" s="39">
        <v>13.056824008652262</v>
      </c>
      <c r="N20" s="39">
        <v>12.830763000150343</v>
      </c>
      <c r="O20" s="39">
        <v>12.599121658283929</v>
      </c>
      <c r="P20" s="39">
        <v>12.402429716911421</v>
      </c>
      <c r="Q20" s="39">
        <v>12.297833660758792</v>
      </c>
      <c r="R20" s="39">
        <v>12.256584840791845</v>
      </c>
      <c r="S20" s="39">
        <v>12.257431243697702</v>
      </c>
      <c r="T20" s="43">
        <v>12.586962581166365</v>
      </c>
      <c r="U20" s="43">
        <v>12.801853410376118</v>
      </c>
    </row>
    <row r="21" spans="1:21" x14ac:dyDescent="0.15">
      <c r="A21" s="33" t="s">
        <v>6</v>
      </c>
      <c r="B21" s="38">
        <v>14.344546584238973</v>
      </c>
      <c r="C21" s="38">
        <v>14.988022166622189</v>
      </c>
      <c r="D21" s="38">
        <v>15.58561353146361</v>
      </c>
      <c r="E21" s="39">
        <v>15.312503475072848</v>
      </c>
      <c r="F21" s="39">
        <v>14.82925017166915</v>
      </c>
      <c r="G21" s="39">
        <v>14.906107113479225</v>
      </c>
      <c r="H21" s="39">
        <v>15.014640375281466</v>
      </c>
      <c r="I21" s="39">
        <v>15.164131133924734</v>
      </c>
      <c r="J21" s="39">
        <v>15.324621393758569</v>
      </c>
      <c r="K21" s="39">
        <v>15.5784068456959</v>
      </c>
      <c r="L21" s="39">
        <v>15.885036445030538</v>
      </c>
      <c r="M21" s="39">
        <v>16.312587876788385</v>
      </c>
      <c r="N21" s="39">
        <v>16.792725569845707</v>
      </c>
      <c r="O21" s="39">
        <v>17.347571443214211</v>
      </c>
      <c r="P21" s="41">
        <v>17.845214781349039</v>
      </c>
      <c r="Q21" s="39">
        <v>18.245799224663621</v>
      </c>
      <c r="R21" s="39">
        <v>18.587928293482609</v>
      </c>
      <c r="S21" s="39">
        <v>19.301880494008486</v>
      </c>
      <c r="T21" s="43">
        <v>19.852963275338528</v>
      </c>
      <c r="U21" s="43">
        <v>20.141488635789624</v>
      </c>
    </row>
    <row r="22" spans="1:21" x14ac:dyDescent="0.15">
      <c r="A22" s="33" t="s">
        <v>58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  <c r="Q22" s="36"/>
      <c r="R22" s="36"/>
      <c r="S22" s="36"/>
      <c r="T22" s="43"/>
      <c r="U22" s="43"/>
    </row>
    <row r="23" spans="1:21" x14ac:dyDescent="0.15">
      <c r="A23" s="33" t="s">
        <v>120</v>
      </c>
      <c r="B23" s="35">
        <v>110.22098602861139</v>
      </c>
      <c r="C23" s="35">
        <v>96.898225344188646</v>
      </c>
      <c r="D23" s="35">
        <v>89.747622173209336</v>
      </c>
      <c r="E23" s="35">
        <v>91.822640417144001</v>
      </c>
      <c r="F23" s="35">
        <v>100</v>
      </c>
      <c r="G23" s="35">
        <v>103.7129974275033</v>
      </c>
      <c r="H23" s="35">
        <v>103.77088879557417</v>
      </c>
      <c r="I23" s="35">
        <v>103.53983293040397</v>
      </c>
      <c r="J23" s="35">
        <v>103.36391655489284</v>
      </c>
      <c r="K23" s="35">
        <v>102.93217740850514</v>
      </c>
      <c r="L23" s="35">
        <v>102.74555928361471</v>
      </c>
      <c r="M23" s="35">
        <v>102.05575509505192</v>
      </c>
      <c r="N23" s="35">
        <v>101.42068271045754</v>
      </c>
      <c r="O23" s="35">
        <v>100.54120275432453</v>
      </c>
      <c r="P23" s="35">
        <v>99.637975106711735</v>
      </c>
      <c r="Q23" s="35">
        <v>98.728224488048696</v>
      </c>
      <c r="R23" s="35">
        <v>97.843444617937365</v>
      </c>
      <c r="S23" s="35">
        <v>110.43528299610637</v>
      </c>
      <c r="T23" s="42">
        <v>88.134887940145973</v>
      </c>
      <c r="U23" s="42">
        <v>96.701415077032209</v>
      </c>
    </row>
    <row r="24" spans="1:21" x14ac:dyDescent="0.15">
      <c r="A24" s="33" t="s">
        <v>1</v>
      </c>
      <c r="B24" s="35">
        <v>122.77031813498196</v>
      </c>
      <c r="C24" s="35">
        <v>127.20182895414736</v>
      </c>
      <c r="D24" s="35">
        <v>123.76706594538898</v>
      </c>
      <c r="E24" s="35">
        <v>113.07122617207625</v>
      </c>
      <c r="F24" s="35">
        <v>100</v>
      </c>
      <c r="G24" s="35">
        <v>95.562049201442562</v>
      </c>
      <c r="H24" s="35">
        <v>96.136495363214834</v>
      </c>
      <c r="I24" s="35">
        <v>97.498068006182379</v>
      </c>
      <c r="J24" s="35">
        <v>99.670917053065423</v>
      </c>
      <c r="K24" s="35">
        <v>102.72733127253993</v>
      </c>
      <c r="L24" s="35">
        <v>102.72733127253993</v>
      </c>
      <c r="M24" s="35">
        <v>109.07119397217929</v>
      </c>
      <c r="N24" s="35">
        <v>111.72156749098403</v>
      </c>
      <c r="O24" s="35">
        <v>113.76223596084492</v>
      </c>
      <c r="P24" s="35">
        <v>115.57331916537868</v>
      </c>
      <c r="Q24" s="35">
        <v>116.72784647089129</v>
      </c>
      <c r="R24" s="35">
        <v>117.33739052035033</v>
      </c>
      <c r="S24" s="35">
        <v>122.24591182061695</v>
      </c>
      <c r="T24" s="42">
        <v>95.098295064854682</v>
      </c>
      <c r="U24" s="42">
        <v>115.49620041215869</v>
      </c>
    </row>
    <row r="25" spans="1:21" x14ac:dyDescent="0.15">
      <c r="A25" s="33" t="s">
        <v>7</v>
      </c>
      <c r="B25" s="35">
        <v>86.586412923213089</v>
      </c>
      <c r="C25" s="35">
        <v>88.660289036035877</v>
      </c>
      <c r="D25" s="35">
        <v>91.433605120261461</v>
      </c>
      <c r="E25" s="35">
        <v>95.795087408718743</v>
      </c>
      <c r="F25" s="35">
        <v>100</v>
      </c>
      <c r="G25" s="35">
        <v>101.51766047627964</v>
      </c>
      <c r="H25" s="35">
        <v>101.57567194920591</v>
      </c>
      <c r="I25" s="35">
        <v>101.55320271673448</v>
      </c>
      <c r="J25" s="35">
        <v>101.42168961819327</v>
      </c>
      <c r="K25" s="35">
        <v>101.27403952542258</v>
      </c>
      <c r="L25" s="35">
        <v>101.08591076991165</v>
      </c>
      <c r="M25" s="35">
        <v>100.53612950448533</v>
      </c>
      <c r="N25" s="35">
        <v>100.01651148143735</v>
      </c>
      <c r="O25" s="35">
        <v>99.388019813777731</v>
      </c>
      <c r="P25" s="35">
        <v>98.979760668629893</v>
      </c>
      <c r="Q25" s="35">
        <v>98.960321378112923</v>
      </c>
      <c r="R25" s="35">
        <v>102.25285024181741</v>
      </c>
      <c r="S25" s="35">
        <v>87.062231373568139</v>
      </c>
      <c r="T25" s="42">
        <v>117.50194428913723</v>
      </c>
      <c r="U25" s="42">
        <v>102.05181541185082</v>
      </c>
    </row>
    <row r="26" spans="1:21" x14ac:dyDescent="0.15">
      <c r="A26" s="33" t="s">
        <v>6</v>
      </c>
      <c r="B26" s="35">
        <v>92.957381180715643</v>
      </c>
      <c r="C26" s="35">
        <v>96.919542207636113</v>
      </c>
      <c r="D26" s="35">
        <v>101.26302818059672</v>
      </c>
      <c r="E26" s="35">
        <v>101.04440525201099</v>
      </c>
      <c r="F26" s="35">
        <v>100</v>
      </c>
      <c r="G26" s="35">
        <v>101.79351772895312</v>
      </c>
      <c r="H26" s="35">
        <v>102.79617207446337</v>
      </c>
      <c r="I26" s="35">
        <v>104.12764643814161</v>
      </c>
      <c r="J26" s="35">
        <v>105.61018317261343</v>
      </c>
      <c r="K26" s="35">
        <v>100</v>
      </c>
      <c r="L26" s="35">
        <v>110.7659140538612</v>
      </c>
      <c r="M26" s="35">
        <v>114.22782331016369</v>
      </c>
      <c r="N26" s="35">
        <v>118.14000976718177</v>
      </c>
      <c r="O26" s="35">
        <v>122.47995323898472</v>
      </c>
      <c r="P26" s="42">
        <v>126.49272142530003</v>
      </c>
      <c r="Q26" s="35">
        <v>129.90022798525308</v>
      </c>
      <c r="R26" s="35">
        <v>132.8379735881235</v>
      </c>
      <c r="S26" s="35">
        <v>94.814191743397387</v>
      </c>
      <c r="T26" s="42">
        <v>157.33398481361357</v>
      </c>
      <c r="U26" s="42">
        <v>148.81946148921688</v>
      </c>
    </row>
    <row r="33" spans="1:37" x14ac:dyDescent="0.15">
      <c r="A33" t="s">
        <v>121</v>
      </c>
    </row>
    <row r="34" spans="1:37" x14ac:dyDescent="0.15">
      <c r="A34" t="s">
        <v>62</v>
      </c>
    </row>
    <row r="36" spans="1:37" x14ac:dyDescent="0.15">
      <c r="B36" t="s">
        <v>63</v>
      </c>
      <c r="T36" s="30" t="s">
        <v>64</v>
      </c>
      <c r="U36" s="30"/>
    </row>
    <row r="37" spans="1:37" x14ac:dyDescent="0.15">
      <c r="B37" t="s">
        <v>65</v>
      </c>
      <c r="C37" t="s">
        <v>66</v>
      </c>
      <c r="D37" t="s">
        <v>122</v>
      </c>
      <c r="E37" t="s">
        <v>67</v>
      </c>
      <c r="F37" t="s">
        <v>123</v>
      </c>
      <c r="G37" t="s">
        <v>68</v>
      </c>
      <c r="H37" t="s">
        <v>124</v>
      </c>
      <c r="I37" t="s">
        <v>125</v>
      </c>
      <c r="J37" t="s">
        <v>126</v>
      </c>
      <c r="K37" t="s">
        <v>127</v>
      </c>
      <c r="L37" t="s">
        <v>128</v>
      </c>
      <c r="M37" t="s">
        <v>129</v>
      </c>
      <c r="N37" t="s">
        <v>130</v>
      </c>
      <c r="O37" t="s">
        <v>131</v>
      </c>
      <c r="P37" t="s">
        <v>132</v>
      </c>
      <c r="Q37" t="s">
        <v>133</v>
      </c>
      <c r="R37" s="30" t="s">
        <v>69</v>
      </c>
      <c r="S37" s="30" t="s">
        <v>142</v>
      </c>
      <c r="T37" s="30" t="s">
        <v>65</v>
      </c>
      <c r="U37" s="30" t="s">
        <v>66</v>
      </c>
      <c r="V37" t="s">
        <v>122</v>
      </c>
      <c r="W37" t="s">
        <v>67</v>
      </c>
      <c r="X37" t="s">
        <v>123</v>
      </c>
      <c r="Y37" t="s">
        <v>68</v>
      </c>
      <c r="Z37" t="s">
        <v>124</v>
      </c>
      <c r="AA37" t="s">
        <v>125</v>
      </c>
      <c r="AB37" t="s">
        <v>126</v>
      </c>
      <c r="AC37" t="s">
        <v>127</v>
      </c>
      <c r="AD37" t="s">
        <v>128</v>
      </c>
      <c r="AE37" t="s">
        <v>129</v>
      </c>
      <c r="AF37" t="s">
        <v>130</v>
      </c>
      <c r="AG37" t="s">
        <v>131</v>
      </c>
      <c r="AH37" t="s">
        <v>132</v>
      </c>
      <c r="AI37" t="s">
        <v>133</v>
      </c>
      <c r="AJ37" t="s">
        <v>69</v>
      </c>
      <c r="AK37" t="s">
        <v>142</v>
      </c>
    </row>
    <row r="38" spans="1:37" x14ac:dyDescent="0.15">
      <c r="A38" t="s">
        <v>8</v>
      </c>
      <c r="B38">
        <v>71.38</v>
      </c>
      <c r="C38">
        <v>72.45</v>
      </c>
      <c r="D38">
        <v>72.87</v>
      </c>
      <c r="E38">
        <v>74.650000000000006</v>
      </c>
      <c r="F38">
        <v>75.19</v>
      </c>
      <c r="G38">
        <v>75.64</v>
      </c>
      <c r="H38">
        <v>75.95</v>
      </c>
      <c r="I38">
        <v>76.260000000000005</v>
      </c>
      <c r="J38">
        <v>76.52</v>
      </c>
      <c r="K38">
        <v>77.099999999999994</v>
      </c>
      <c r="L38">
        <v>77.3</v>
      </c>
      <c r="M38">
        <v>77.900000000000006</v>
      </c>
      <c r="N38">
        <v>78</v>
      </c>
      <c r="O38">
        <v>78.53</v>
      </c>
      <c r="P38">
        <v>78.819999999999993</v>
      </c>
      <c r="Q38">
        <v>78.959999999999994</v>
      </c>
      <c r="R38" s="30">
        <v>79.319999999999993</v>
      </c>
      <c r="S38" s="30">
        <v>79.510000000000005</v>
      </c>
      <c r="T38" s="30">
        <v>77.44</v>
      </c>
      <c r="U38" s="30">
        <v>77.52</v>
      </c>
      <c r="V38">
        <v>78.02</v>
      </c>
      <c r="W38">
        <v>79.2</v>
      </c>
      <c r="X38">
        <v>79.89</v>
      </c>
      <c r="Y38">
        <v>80.239999999999995</v>
      </c>
      <c r="Z38">
        <v>80.48</v>
      </c>
      <c r="AA38">
        <v>80.7</v>
      </c>
      <c r="AB38">
        <v>80.75</v>
      </c>
      <c r="AC38">
        <v>81.2</v>
      </c>
      <c r="AD38">
        <v>81.599999999999994</v>
      </c>
      <c r="AE38">
        <v>81.900000000000006</v>
      </c>
      <c r="AF38">
        <v>81.94</v>
      </c>
      <c r="AG38">
        <v>82.72</v>
      </c>
      <c r="AH38">
        <v>82.83</v>
      </c>
      <c r="AI38">
        <v>82.86</v>
      </c>
      <c r="AJ38">
        <v>83.2</v>
      </c>
      <c r="AK38">
        <v>83.59</v>
      </c>
    </row>
    <row r="39" spans="1:37" x14ac:dyDescent="0.15">
      <c r="A39" t="s">
        <v>9</v>
      </c>
      <c r="B39">
        <v>67.180000000000007</v>
      </c>
      <c r="C39">
        <v>68.19</v>
      </c>
      <c r="D39">
        <v>68.39</v>
      </c>
      <c r="E39">
        <v>70.150000000000006</v>
      </c>
      <c r="F39">
        <v>70.63</v>
      </c>
      <c r="G39">
        <v>71.069999999999993</v>
      </c>
      <c r="H39">
        <v>71.38</v>
      </c>
      <c r="I39">
        <v>71.69</v>
      </c>
      <c r="J39">
        <v>71.88</v>
      </c>
      <c r="K39">
        <v>72.400000000000006</v>
      </c>
      <c r="L39">
        <v>72.599999999999994</v>
      </c>
      <c r="M39">
        <v>73.2</v>
      </c>
      <c r="N39">
        <v>73.31</v>
      </c>
      <c r="O39">
        <v>73.849999999999994</v>
      </c>
      <c r="P39">
        <v>74.19</v>
      </c>
      <c r="Q39">
        <v>74.319999999999993</v>
      </c>
      <c r="R39" s="30">
        <v>74.62</v>
      </c>
      <c r="S39" s="30">
        <v>74.83</v>
      </c>
      <c r="T39" s="30">
        <v>73.13</v>
      </c>
      <c r="U39" s="30">
        <v>73.17</v>
      </c>
      <c r="V39">
        <v>73.459999999999994</v>
      </c>
      <c r="W39">
        <v>74.69</v>
      </c>
      <c r="X39">
        <v>75.290000000000006</v>
      </c>
      <c r="Y39">
        <v>75.63</v>
      </c>
      <c r="Z39">
        <v>75.819999999999993</v>
      </c>
      <c r="AA39">
        <v>76.02</v>
      </c>
      <c r="AB39">
        <v>76.11</v>
      </c>
      <c r="AC39">
        <v>76.5</v>
      </c>
      <c r="AD39">
        <v>76.900000000000006</v>
      </c>
      <c r="AE39">
        <v>77.2</v>
      </c>
      <c r="AF39">
        <v>77.290000000000006</v>
      </c>
      <c r="AG39">
        <v>78.040000000000006</v>
      </c>
      <c r="AH39">
        <v>78.11</v>
      </c>
      <c r="AI39">
        <v>78.16</v>
      </c>
      <c r="AJ39">
        <v>78.48</v>
      </c>
      <c r="AK39">
        <v>78.83</v>
      </c>
    </row>
    <row r="40" spans="1:37" x14ac:dyDescent="0.15">
      <c r="A40" t="s">
        <v>10</v>
      </c>
      <c r="B40">
        <v>62.28</v>
      </c>
      <c r="C40">
        <v>63.27</v>
      </c>
      <c r="D40">
        <v>63.45</v>
      </c>
      <c r="E40">
        <v>65.19</v>
      </c>
      <c r="F40">
        <v>65.67</v>
      </c>
      <c r="G40">
        <v>66.12</v>
      </c>
      <c r="H40">
        <v>66.42</v>
      </c>
      <c r="I40">
        <v>66.72</v>
      </c>
      <c r="J40">
        <v>66.92</v>
      </c>
      <c r="K40">
        <v>67.400000000000006</v>
      </c>
      <c r="L40">
        <v>67.7</v>
      </c>
      <c r="M40">
        <v>68.2</v>
      </c>
      <c r="N40">
        <v>68.34</v>
      </c>
      <c r="O40">
        <v>68.87</v>
      </c>
      <c r="P40">
        <v>69.209999999999994</v>
      </c>
      <c r="Q40">
        <v>69.349999999999994</v>
      </c>
      <c r="R40" s="30">
        <v>69.650000000000006</v>
      </c>
      <c r="S40" s="30">
        <v>69.849999999999994</v>
      </c>
      <c r="T40" s="30">
        <v>68.2</v>
      </c>
      <c r="U40" s="30">
        <v>68.239999999999995</v>
      </c>
      <c r="V40">
        <v>68.510000000000005</v>
      </c>
      <c r="W40">
        <v>69.72</v>
      </c>
      <c r="X40">
        <v>70.319999999999993</v>
      </c>
      <c r="Y40">
        <v>70.66</v>
      </c>
      <c r="Z40">
        <v>70.849999999999994</v>
      </c>
      <c r="AA40">
        <v>71.05</v>
      </c>
      <c r="AB40">
        <v>71.14</v>
      </c>
      <c r="AC40">
        <v>71.5</v>
      </c>
      <c r="AD40">
        <v>71.900000000000006</v>
      </c>
      <c r="AE40">
        <v>72.2</v>
      </c>
      <c r="AF40">
        <v>72.31</v>
      </c>
      <c r="AG40">
        <v>73.06</v>
      </c>
      <c r="AH40">
        <v>73.14</v>
      </c>
      <c r="AI40">
        <v>73.19</v>
      </c>
      <c r="AJ40">
        <v>73.5</v>
      </c>
      <c r="AK40">
        <v>73.86</v>
      </c>
    </row>
    <row r="41" spans="1:37" x14ac:dyDescent="0.15">
      <c r="A41" t="s">
        <v>11</v>
      </c>
      <c r="B41">
        <v>57.37</v>
      </c>
      <c r="C41">
        <v>58.34</v>
      </c>
      <c r="D41">
        <v>58.51</v>
      </c>
      <c r="E41">
        <v>60.25</v>
      </c>
      <c r="F41">
        <v>60.73</v>
      </c>
      <c r="G41">
        <v>61.17</v>
      </c>
      <c r="H41">
        <v>61.46</v>
      </c>
      <c r="I41">
        <v>61.76</v>
      </c>
      <c r="J41">
        <v>61.94</v>
      </c>
      <c r="K41">
        <v>62.4</v>
      </c>
      <c r="L41">
        <v>62.7</v>
      </c>
      <c r="M41">
        <v>63.3</v>
      </c>
      <c r="N41">
        <v>63.36</v>
      </c>
      <c r="O41">
        <v>63.9</v>
      </c>
      <c r="P41">
        <v>64.23</v>
      </c>
      <c r="Q41">
        <v>64.38</v>
      </c>
      <c r="R41" s="30">
        <v>64.680000000000007</v>
      </c>
      <c r="S41" s="30">
        <v>64.88</v>
      </c>
      <c r="T41" s="30">
        <v>63.27</v>
      </c>
      <c r="U41" s="30">
        <v>63.3</v>
      </c>
      <c r="V41">
        <v>63.56</v>
      </c>
      <c r="W41">
        <v>64.760000000000005</v>
      </c>
      <c r="X41">
        <v>65.36</v>
      </c>
      <c r="Y41">
        <v>65.69</v>
      </c>
      <c r="Z41">
        <v>65.88</v>
      </c>
      <c r="AA41">
        <v>66.08</v>
      </c>
      <c r="AB41">
        <v>66.17</v>
      </c>
      <c r="AC41">
        <v>66.599999999999994</v>
      </c>
      <c r="AD41">
        <v>67</v>
      </c>
      <c r="AE41">
        <v>67.2</v>
      </c>
      <c r="AF41">
        <v>67.33</v>
      </c>
      <c r="AG41">
        <v>68.08</v>
      </c>
      <c r="AH41">
        <v>68.16</v>
      </c>
      <c r="AI41">
        <v>68.2</v>
      </c>
      <c r="AJ41">
        <v>68.52</v>
      </c>
      <c r="AK41">
        <v>68.87</v>
      </c>
    </row>
    <row r="42" spans="1:37" x14ac:dyDescent="0.15">
      <c r="A42" t="s">
        <v>12</v>
      </c>
      <c r="B42">
        <v>52.58</v>
      </c>
      <c r="C42">
        <v>53.51</v>
      </c>
      <c r="D42">
        <v>53.69</v>
      </c>
      <c r="E42">
        <v>55.42</v>
      </c>
      <c r="F42">
        <v>55.88</v>
      </c>
      <c r="G42">
        <v>56.31</v>
      </c>
      <c r="H42">
        <v>56.6</v>
      </c>
      <c r="I42">
        <v>56.91</v>
      </c>
      <c r="J42">
        <v>57.06</v>
      </c>
      <c r="K42">
        <v>57.5</v>
      </c>
      <c r="L42">
        <v>57.8</v>
      </c>
      <c r="M42">
        <v>58.4</v>
      </c>
      <c r="N42">
        <v>58.44</v>
      </c>
      <c r="O42">
        <v>58.99</v>
      </c>
      <c r="P42">
        <v>59.28</v>
      </c>
      <c r="Q42">
        <v>59.46</v>
      </c>
      <c r="R42" s="30">
        <v>59.77</v>
      </c>
      <c r="S42" s="30">
        <v>59.96</v>
      </c>
      <c r="T42" s="30">
        <v>58.37</v>
      </c>
      <c r="U42" s="30">
        <v>58.4</v>
      </c>
      <c r="V42">
        <v>58.64</v>
      </c>
      <c r="W42">
        <v>59.75</v>
      </c>
      <c r="X42">
        <v>60.41</v>
      </c>
      <c r="Y42">
        <v>60.75</v>
      </c>
      <c r="Z42">
        <v>60.95</v>
      </c>
      <c r="AA42">
        <v>61.14</v>
      </c>
      <c r="AB42">
        <v>61.24</v>
      </c>
      <c r="AC42">
        <v>61.6</v>
      </c>
      <c r="AD42">
        <v>62</v>
      </c>
      <c r="AE42">
        <v>62.3</v>
      </c>
      <c r="AF42">
        <v>62.38</v>
      </c>
      <c r="AG42">
        <v>63.11</v>
      </c>
      <c r="AH42">
        <v>63.2</v>
      </c>
      <c r="AI42">
        <v>63.26</v>
      </c>
      <c r="AJ42">
        <v>63.56</v>
      </c>
      <c r="AK42">
        <v>63.92</v>
      </c>
    </row>
    <row r="43" spans="1:37" x14ac:dyDescent="0.15">
      <c r="A43" t="s">
        <v>13</v>
      </c>
      <c r="B43">
        <v>47.88</v>
      </c>
      <c r="C43">
        <v>48.74</v>
      </c>
      <c r="D43">
        <v>48.92</v>
      </c>
      <c r="E43">
        <v>50.62</v>
      </c>
      <c r="F43">
        <v>51.07</v>
      </c>
      <c r="G43">
        <v>51.5</v>
      </c>
      <c r="H43">
        <v>51.8</v>
      </c>
      <c r="I43">
        <v>52.11</v>
      </c>
      <c r="J43">
        <v>52.27</v>
      </c>
      <c r="K43">
        <v>52.7</v>
      </c>
      <c r="L43">
        <v>53</v>
      </c>
      <c r="M43">
        <v>53.5</v>
      </c>
      <c r="N43">
        <v>53.56</v>
      </c>
      <c r="O43">
        <v>54.09</v>
      </c>
      <c r="P43">
        <v>54.41</v>
      </c>
      <c r="Q43">
        <v>54.58</v>
      </c>
      <c r="R43" s="30">
        <v>54.85</v>
      </c>
      <c r="S43" s="30">
        <v>55.09</v>
      </c>
      <c r="T43" s="30">
        <v>53.49</v>
      </c>
      <c r="U43" s="30">
        <v>53.5</v>
      </c>
      <c r="V43">
        <v>53.73</v>
      </c>
      <c r="W43">
        <v>54.9</v>
      </c>
      <c r="X43">
        <v>55.5</v>
      </c>
      <c r="Y43">
        <v>55.83</v>
      </c>
      <c r="Z43">
        <v>56.01</v>
      </c>
      <c r="AA43">
        <v>56.2</v>
      </c>
      <c r="AB43">
        <v>56.3</v>
      </c>
      <c r="AC43">
        <v>56.7</v>
      </c>
      <c r="AD43">
        <v>57.1</v>
      </c>
      <c r="AE43">
        <v>57.3</v>
      </c>
      <c r="AF43">
        <v>57.43</v>
      </c>
      <c r="AG43">
        <v>58.18</v>
      </c>
      <c r="AH43">
        <v>58.26</v>
      </c>
      <c r="AI43">
        <v>58.32</v>
      </c>
      <c r="AJ43">
        <v>58.6</v>
      </c>
      <c r="AK43">
        <v>58.98</v>
      </c>
    </row>
    <row r="44" spans="1:37" x14ac:dyDescent="0.15">
      <c r="A44" t="s">
        <v>14</v>
      </c>
      <c r="B44">
        <v>43.19</v>
      </c>
      <c r="C44">
        <v>44</v>
      </c>
      <c r="D44">
        <v>44.16</v>
      </c>
      <c r="E44">
        <v>45.81</v>
      </c>
      <c r="F44">
        <v>46.25</v>
      </c>
      <c r="G44">
        <v>46.69</v>
      </c>
      <c r="H44">
        <v>46.97</v>
      </c>
      <c r="I44">
        <v>47.28</v>
      </c>
      <c r="J44">
        <v>47.44</v>
      </c>
      <c r="K44">
        <v>47.8</v>
      </c>
      <c r="L44">
        <v>48.1</v>
      </c>
      <c r="M44">
        <v>48.6</v>
      </c>
      <c r="N44">
        <v>48.67</v>
      </c>
      <c r="O44">
        <v>49.22</v>
      </c>
      <c r="P44">
        <v>49.56</v>
      </c>
      <c r="Q44">
        <v>49.69</v>
      </c>
      <c r="R44" s="30">
        <v>49.97</v>
      </c>
      <c r="S44" s="30">
        <v>50.23</v>
      </c>
      <c r="T44" s="30">
        <v>48.63</v>
      </c>
      <c r="U44" s="30">
        <v>48.62</v>
      </c>
      <c r="V44">
        <v>48.83</v>
      </c>
      <c r="W44">
        <v>49.99</v>
      </c>
      <c r="X44">
        <v>50.58</v>
      </c>
      <c r="Y44">
        <v>50.9</v>
      </c>
      <c r="Z44">
        <v>51.09</v>
      </c>
      <c r="AA44">
        <v>51.27</v>
      </c>
      <c r="AB44">
        <v>51.39</v>
      </c>
      <c r="AC44">
        <v>51.8</v>
      </c>
      <c r="AD44">
        <v>52.2</v>
      </c>
      <c r="AE44">
        <v>52.4</v>
      </c>
      <c r="AF44">
        <v>52.5</v>
      </c>
      <c r="AG44">
        <v>53.23</v>
      </c>
      <c r="AH44">
        <v>53.31</v>
      </c>
      <c r="AI44">
        <v>53.39</v>
      </c>
      <c r="AJ44">
        <v>53.66</v>
      </c>
      <c r="AK44">
        <v>54.04</v>
      </c>
    </row>
    <row r="45" spans="1:37" x14ac:dyDescent="0.15">
      <c r="A45" t="s">
        <v>15</v>
      </c>
      <c r="B45">
        <v>38.5</v>
      </c>
      <c r="C45">
        <v>39.299999999999997</v>
      </c>
      <c r="D45">
        <v>39.450000000000003</v>
      </c>
      <c r="E45">
        <v>41.03</v>
      </c>
      <c r="F45">
        <v>41.46</v>
      </c>
      <c r="G45">
        <v>41.9</v>
      </c>
      <c r="H45">
        <v>42.16</v>
      </c>
      <c r="I45">
        <v>42.48</v>
      </c>
      <c r="J45">
        <v>42.63</v>
      </c>
      <c r="K45">
        <v>43</v>
      </c>
      <c r="L45">
        <v>43.3</v>
      </c>
      <c r="M45">
        <v>43.8</v>
      </c>
      <c r="N45">
        <v>43.81</v>
      </c>
      <c r="O45">
        <v>44.38</v>
      </c>
      <c r="P45">
        <v>44.69</v>
      </c>
      <c r="Q45">
        <v>44.84</v>
      </c>
      <c r="R45" s="30">
        <v>45.11</v>
      </c>
      <c r="S45" s="30">
        <v>45.35</v>
      </c>
      <c r="T45" s="30">
        <v>43.8</v>
      </c>
      <c r="U45" s="30">
        <v>43.79</v>
      </c>
      <c r="V45">
        <v>43.98</v>
      </c>
      <c r="W45">
        <v>45.1</v>
      </c>
      <c r="X45">
        <v>45.69</v>
      </c>
      <c r="Y45">
        <v>46</v>
      </c>
      <c r="Z45">
        <v>46.18</v>
      </c>
      <c r="AA45">
        <v>46.38</v>
      </c>
      <c r="AB45">
        <v>46.49</v>
      </c>
      <c r="AC45">
        <v>46.9</v>
      </c>
      <c r="AD45">
        <v>47.2</v>
      </c>
      <c r="AE45">
        <v>47.5</v>
      </c>
      <c r="AF45">
        <v>47.59</v>
      </c>
      <c r="AG45">
        <v>48.31</v>
      </c>
      <c r="AH45">
        <v>48.39</v>
      </c>
      <c r="AI45">
        <v>48.46</v>
      </c>
      <c r="AJ45">
        <v>48.74</v>
      </c>
      <c r="AK45">
        <v>49.1</v>
      </c>
    </row>
    <row r="46" spans="1:37" x14ac:dyDescent="0.15">
      <c r="A46" t="s">
        <v>16</v>
      </c>
      <c r="B46">
        <v>33.83</v>
      </c>
      <c r="C46">
        <v>34.67</v>
      </c>
      <c r="D46">
        <v>34.799999999999997</v>
      </c>
      <c r="E46">
        <v>36.32</v>
      </c>
      <c r="F46">
        <v>36.74</v>
      </c>
      <c r="G46">
        <v>37.15</v>
      </c>
      <c r="H46">
        <v>37.409999999999997</v>
      </c>
      <c r="I46">
        <v>37.71</v>
      </c>
      <c r="J46">
        <v>37.880000000000003</v>
      </c>
      <c r="K46">
        <v>38.200000000000003</v>
      </c>
      <c r="L46">
        <v>38.5</v>
      </c>
      <c r="M46">
        <v>39</v>
      </c>
      <c r="N46">
        <v>39</v>
      </c>
      <c r="O46">
        <v>39.590000000000003</v>
      </c>
      <c r="P46">
        <v>39.86</v>
      </c>
      <c r="Q46">
        <v>40.020000000000003</v>
      </c>
      <c r="R46" s="30">
        <v>40.31</v>
      </c>
      <c r="S46" s="30">
        <v>40.53</v>
      </c>
      <c r="T46" s="30">
        <v>39.049999999999997</v>
      </c>
      <c r="U46" s="30">
        <v>39.03</v>
      </c>
      <c r="V46">
        <v>39.21</v>
      </c>
      <c r="W46">
        <v>40.29</v>
      </c>
      <c r="X46">
        <v>40.85</v>
      </c>
      <c r="Y46">
        <v>41.15</v>
      </c>
      <c r="Z46">
        <v>41.32</v>
      </c>
      <c r="AA46">
        <v>41.53</v>
      </c>
      <c r="AB46">
        <v>41.64</v>
      </c>
      <c r="AC46">
        <v>42</v>
      </c>
      <c r="AD46">
        <v>42.3</v>
      </c>
      <c r="AE46">
        <v>42.6</v>
      </c>
      <c r="AF46">
        <v>42.69</v>
      </c>
      <c r="AG46">
        <v>43.42</v>
      </c>
      <c r="AH46">
        <v>43.51</v>
      </c>
      <c r="AI46">
        <v>43.56</v>
      </c>
      <c r="AJ46">
        <v>43.87</v>
      </c>
      <c r="AK46">
        <v>44.2</v>
      </c>
    </row>
    <row r="47" spans="1:37" x14ac:dyDescent="0.15">
      <c r="A47" t="s">
        <v>17</v>
      </c>
      <c r="B47">
        <v>29.27</v>
      </c>
      <c r="C47">
        <v>30.14</v>
      </c>
      <c r="D47">
        <v>30.3</v>
      </c>
      <c r="E47">
        <v>31.73</v>
      </c>
      <c r="F47">
        <v>32.14</v>
      </c>
      <c r="G47">
        <v>32.520000000000003</v>
      </c>
      <c r="H47">
        <v>32.78</v>
      </c>
      <c r="I47">
        <v>33.06</v>
      </c>
      <c r="J47">
        <v>33.22</v>
      </c>
      <c r="K47">
        <v>33.5</v>
      </c>
      <c r="L47">
        <v>33.799999999999997</v>
      </c>
      <c r="M47">
        <v>34.200000000000003</v>
      </c>
      <c r="N47">
        <v>34.299999999999997</v>
      </c>
      <c r="O47">
        <v>34.86</v>
      </c>
      <c r="P47">
        <v>35.130000000000003</v>
      </c>
      <c r="Q47">
        <v>35.25</v>
      </c>
      <c r="R47" s="30">
        <v>35.54</v>
      </c>
      <c r="S47" s="30">
        <v>35.74</v>
      </c>
      <c r="T47" s="30">
        <v>34.4</v>
      </c>
      <c r="U47" s="30">
        <v>34.39</v>
      </c>
      <c r="V47">
        <v>34.54</v>
      </c>
      <c r="W47">
        <v>35.56</v>
      </c>
      <c r="X47">
        <v>36.090000000000003</v>
      </c>
      <c r="Y47">
        <v>36.4</v>
      </c>
      <c r="Z47">
        <v>36.549999999999997</v>
      </c>
      <c r="AA47">
        <v>36.75</v>
      </c>
      <c r="AB47">
        <v>36.85</v>
      </c>
      <c r="AC47">
        <v>37.200000000000003</v>
      </c>
      <c r="AD47">
        <v>37.5</v>
      </c>
      <c r="AE47">
        <v>37.799999999999997</v>
      </c>
      <c r="AF47">
        <v>37.869999999999997</v>
      </c>
      <c r="AG47">
        <v>38.6</v>
      </c>
      <c r="AH47">
        <v>38.67</v>
      </c>
      <c r="AI47">
        <v>38.729999999999997</v>
      </c>
      <c r="AJ47">
        <v>39.03</v>
      </c>
      <c r="AK47">
        <v>39.32</v>
      </c>
    </row>
    <row r="48" spans="1:37" x14ac:dyDescent="0.15">
      <c r="A48" t="s">
        <v>18</v>
      </c>
      <c r="B48">
        <v>24.95</v>
      </c>
      <c r="C48">
        <v>25.74</v>
      </c>
      <c r="D48">
        <v>25.87</v>
      </c>
      <c r="E48">
        <v>27.3</v>
      </c>
      <c r="F48">
        <v>27.72</v>
      </c>
      <c r="G48">
        <v>28.07</v>
      </c>
      <c r="H48">
        <v>28.32</v>
      </c>
      <c r="I48">
        <v>28.58</v>
      </c>
      <c r="J48">
        <v>28.72</v>
      </c>
      <c r="K48">
        <v>29</v>
      </c>
      <c r="L48">
        <v>29.3</v>
      </c>
      <c r="M48">
        <v>29.7</v>
      </c>
      <c r="N48">
        <v>29.71</v>
      </c>
      <c r="O48">
        <v>30.25</v>
      </c>
      <c r="P48">
        <v>30.55</v>
      </c>
      <c r="Q48">
        <v>30.6</v>
      </c>
      <c r="R48" s="30">
        <v>30.88</v>
      </c>
      <c r="S48" s="30">
        <v>31.09</v>
      </c>
      <c r="T48" s="30">
        <v>29.94</v>
      </c>
      <c r="U48" s="30">
        <v>29.91</v>
      </c>
      <c r="V48">
        <v>30</v>
      </c>
      <c r="W48">
        <v>30.97</v>
      </c>
      <c r="X48">
        <v>31.5</v>
      </c>
      <c r="Y48">
        <v>31.78</v>
      </c>
      <c r="Z48">
        <v>31.91</v>
      </c>
      <c r="AA48">
        <v>32.119999999999997</v>
      </c>
      <c r="AB48">
        <v>32.19</v>
      </c>
      <c r="AC48">
        <v>32.6</v>
      </c>
      <c r="AD48">
        <v>32.799999999999997</v>
      </c>
      <c r="AE48">
        <v>33.1</v>
      </c>
      <c r="AF48">
        <v>33.130000000000003</v>
      </c>
      <c r="AG48">
        <v>33.86</v>
      </c>
      <c r="AH48">
        <v>33.92</v>
      </c>
      <c r="AI48">
        <v>34</v>
      </c>
      <c r="AJ48">
        <v>34.24</v>
      </c>
      <c r="AK48">
        <v>34.54</v>
      </c>
    </row>
    <row r="49" spans="1:37" x14ac:dyDescent="0.15">
      <c r="A49" t="s">
        <v>19</v>
      </c>
      <c r="B49">
        <v>20.88</v>
      </c>
      <c r="C49">
        <v>21.56</v>
      </c>
      <c r="D49">
        <v>21.65</v>
      </c>
      <c r="E49">
        <v>23.05</v>
      </c>
      <c r="F49">
        <v>23.49</v>
      </c>
      <c r="G49">
        <v>23.84</v>
      </c>
      <c r="H49">
        <v>24.12</v>
      </c>
      <c r="I49">
        <v>24.36</v>
      </c>
      <c r="J49">
        <v>24.45</v>
      </c>
      <c r="K49">
        <v>24.7</v>
      </c>
      <c r="L49">
        <v>25</v>
      </c>
      <c r="M49">
        <v>25.3</v>
      </c>
      <c r="N49">
        <v>25.36</v>
      </c>
      <c r="O49">
        <v>25.86</v>
      </c>
      <c r="P49">
        <v>26.13</v>
      </c>
      <c r="Q49">
        <v>26.13</v>
      </c>
      <c r="R49" s="30">
        <v>26.38</v>
      </c>
      <c r="S49" s="30">
        <v>26.6</v>
      </c>
      <c r="T49" s="30">
        <v>25.68</v>
      </c>
      <c r="U49" s="30">
        <v>25.66</v>
      </c>
      <c r="V49">
        <v>25.63</v>
      </c>
      <c r="W49">
        <v>26.52</v>
      </c>
      <c r="X49">
        <v>27.05</v>
      </c>
      <c r="Y49">
        <v>27.34</v>
      </c>
      <c r="Z49">
        <v>27.45</v>
      </c>
      <c r="AA49">
        <v>27.66</v>
      </c>
      <c r="AB49">
        <v>27.71</v>
      </c>
      <c r="AC49">
        <v>28</v>
      </c>
      <c r="AD49">
        <v>28.3</v>
      </c>
      <c r="AE49">
        <v>28.6</v>
      </c>
      <c r="AF49">
        <v>28.58</v>
      </c>
      <c r="AG49">
        <v>29.29</v>
      </c>
      <c r="AH49">
        <v>29.31</v>
      </c>
      <c r="AI49">
        <v>29.42</v>
      </c>
      <c r="AJ49">
        <v>29.61</v>
      </c>
      <c r="AK49">
        <v>29.88</v>
      </c>
    </row>
    <row r="50" spans="1:37" x14ac:dyDescent="0.15">
      <c r="A50" t="s">
        <v>20</v>
      </c>
      <c r="B50">
        <v>17.14</v>
      </c>
      <c r="C50">
        <v>17.73</v>
      </c>
      <c r="D50">
        <v>17.73</v>
      </c>
      <c r="E50">
        <v>19.04</v>
      </c>
      <c r="F50">
        <v>19.440000000000001</v>
      </c>
      <c r="G50">
        <v>19.75</v>
      </c>
      <c r="H50">
        <v>20.09</v>
      </c>
      <c r="I50">
        <v>20.3</v>
      </c>
      <c r="J50">
        <v>20.399999999999999</v>
      </c>
      <c r="K50">
        <v>20.7</v>
      </c>
      <c r="L50">
        <v>20.9</v>
      </c>
      <c r="M50">
        <v>21.3</v>
      </c>
      <c r="N50">
        <v>21.26</v>
      </c>
      <c r="O50">
        <v>21.73</v>
      </c>
      <c r="P50">
        <v>21.96</v>
      </c>
      <c r="Q50">
        <v>21.97</v>
      </c>
      <c r="R50" s="30">
        <v>22.14</v>
      </c>
      <c r="S50" s="30">
        <v>22.3</v>
      </c>
      <c r="T50" s="30">
        <v>21.59</v>
      </c>
      <c r="U50" s="30">
        <v>21.63</v>
      </c>
      <c r="V50">
        <v>21.46</v>
      </c>
      <c r="W50">
        <v>22.27</v>
      </c>
      <c r="X50">
        <v>22.75</v>
      </c>
      <c r="Y50">
        <v>23.02</v>
      </c>
      <c r="Z50">
        <v>23.16</v>
      </c>
      <c r="AA50">
        <v>23.35</v>
      </c>
      <c r="AB50">
        <v>23.4</v>
      </c>
      <c r="AC50">
        <v>23.7</v>
      </c>
      <c r="AD50">
        <v>24</v>
      </c>
      <c r="AE50">
        <v>24.2</v>
      </c>
      <c r="AF50">
        <v>24.24</v>
      </c>
      <c r="AG50">
        <v>24.86</v>
      </c>
      <c r="AH50">
        <v>24.89</v>
      </c>
      <c r="AI50">
        <v>24.99</v>
      </c>
      <c r="AJ50">
        <v>25.12</v>
      </c>
      <c r="AK50">
        <v>25.38</v>
      </c>
    </row>
    <row r="51" spans="1:37" x14ac:dyDescent="0.15">
      <c r="A51" t="s">
        <v>21</v>
      </c>
      <c r="B51">
        <v>13.78</v>
      </c>
      <c r="C51">
        <v>14.26</v>
      </c>
      <c r="D51">
        <v>14.24</v>
      </c>
      <c r="E51">
        <v>15.28</v>
      </c>
      <c r="F51">
        <v>15.7</v>
      </c>
      <c r="G51">
        <v>15.98</v>
      </c>
      <c r="H51">
        <v>16.32</v>
      </c>
      <c r="I51">
        <v>16.5</v>
      </c>
      <c r="J51">
        <v>16.57</v>
      </c>
      <c r="K51">
        <v>16.899999999999999</v>
      </c>
      <c r="L51">
        <v>17.100000000000001</v>
      </c>
      <c r="M51">
        <v>17.3</v>
      </c>
      <c r="N51">
        <v>17.38</v>
      </c>
      <c r="O51">
        <v>17.88</v>
      </c>
      <c r="P51">
        <v>18.07</v>
      </c>
      <c r="Q51">
        <v>18.05</v>
      </c>
      <c r="R51" s="30">
        <v>18.18</v>
      </c>
      <c r="S51" s="30">
        <v>18.32</v>
      </c>
      <c r="T51" s="30">
        <v>17.71</v>
      </c>
      <c r="U51" s="30">
        <v>17.82</v>
      </c>
      <c r="V51">
        <v>17.649999999999999</v>
      </c>
      <c r="W51">
        <v>18.23</v>
      </c>
      <c r="X51">
        <v>18.68</v>
      </c>
      <c r="Y51">
        <v>18.95</v>
      </c>
      <c r="Z51">
        <v>19.07</v>
      </c>
      <c r="AA51">
        <v>19.25</v>
      </c>
      <c r="AB51">
        <v>19.260000000000002</v>
      </c>
      <c r="AC51">
        <v>19.600000000000001</v>
      </c>
      <c r="AD51">
        <v>19.8</v>
      </c>
      <c r="AE51">
        <v>20</v>
      </c>
      <c r="AF51">
        <v>20.059999999999999</v>
      </c>
      <c r="AG51">
        <v>20.65</v>
      </c>
      <c r="AH51">
        <v>20.71</v>
      </c>
      <c r="AI51">
        <v>20.78</v>
      </c>
      <c r="AJ51">
        <v>20.86</v>
      </c>
      <c r="AK51">
        <v>21.13</v>
      </c>
    </row>
    <row r="52" spans="1:37" x14ac:dyDescent="0.15">
      <c r="A52" t="s">
        <v>22</v>
      </c>
      <c r="B52">
        <v>10.78</v>
      </c>
      <c r="C52">
        <v>11.2</v>
      </c>
      <c r="D52">
        <v>11.14</v>
      </c>
      <c r="E52">
        <v>11.96</v>
      </c>
      <c r="F52">
        <v>12.28</v>
      </c>
      <c r="G52">
        <v>12.53</v>
      </c>
      <c r="H52">
        <v>12.81</v>
      </c>
      <c r="I52">
        <v>13</v>
      </c>
      <c r="J52">
        <v>13.02</v>
      </c>
      <c r="K52">
        <v>13.3</v>
      </c>
      <c r="L52">
        <v>13.5</v>
      </c>
      <c r="M52">
        <v>13.7</v>
      </c>
      <c r="N52">
        <v>13.78</v>
      </c>
      <c r="O52">
        <v>14.19</v>
      </c>
      <c r="P52">
        <v>14.38</v>
      </c>
      <c r="Q52">
        <v>14.35</v>
      </c>
      <c r="R52" s="30">
        <v>14.55</v>
      </c>
      <c r="S52" s="30">
        <v>14.71</v>
      </c>
      <c r="T52" s="30">
        <v>14.04</v>
      </c>
      <c r="U52" s="30">
        <v>14.19</v>
      </c>
      <c r="V52">
        <v>14.18</v>
      </c>
      <c r="W52">
        <v>14.61</v>
      </c>
      <c r="X52">
        <v>14.92</v>
      </c>
      <c r="Y52">
        <v>15.14</v>
      </c>
      <c r="Z52">
        <v>15.22</v>
      </c>
      <c r="AA52">
        <v>15.37</v>
      </c>
      <c r="AB52">
        <v>15.4</v>
      </c>
      <c r="AC52">
        <v>15.7</v>
      </c>
      <c r="AD52">
        <v>15.9</v>
      </c>
      <c r="AE52">
        <v>16</v>
      </c>
      <c r="AF52">
        <v>16.05</v>
      </c>
      <c r="AG52">
        <v>16.64</v>
      </c>
      <c r="AH52">
        <v>16.66</v>
      </c>
      <c r="AI52">
        <v>16.73</v>
      </c>
      <c r="AJ52">
        <v>16.850000000000001</v>
      </c>
      <c r="AK52">
        <v>17.12</v>
      </c>
    </row>
    <row r="53" spans="1:37" x14ac:dyDescent="0.15">
      <c r="A53" t="s">
        <v>23</v>
      </c>
      <c r="B53">
        <v>8.2799999999999994</v>
      </c>
      <c r="C53">
        <v>8.64</v>
      </c>
      <c r="D53">
        <v>8.5399999999999991</v>
      </c>
      <c r="E53">
        <v>9.07</v>
      </c>
      <c r="F53">
        <v>9.32</v>
      </c>
      <c r="G53">
        <v>9.51</v>
      </c>
      <c r="H53">
        <v>9.76</v>
      </c>
      <c r="I53">
        <v>9.89</v>
      </c>
      <c r="J53">
        <v>9.8800000000000008</v>
      </c>
      <c r="K53">
        <v>10.1</v>
      </c>
      <c r="L53">
        <v>10.3</v>
      </c>
      <c r="M53">
        <v>10.4</v>
      </c>
      <c r="N53">
        <v>10.42</v>
      </c>
      <c r="O53">
        <v>10.87</v>
      </c>
      <c r="P53">
        <v>11.01</v>
      </c>
      <c r="Q53">
        <v>10.98</v>
      </c>
      <c r="R53" s="30">
        <v>11.15</v>
      </c>
      <c r="S53" s="30">
        <v>11.26</v>
      </c>
      <c r="T53" s="30">
        <v>10.71</v>
      </c>
      <c r="U53" s="30">
        <v>10.89</v>
      </c>
      <c r="V53">
        <v>10.98</v>
      </c>
      <c r="W53">
        <v>11.34</v>
      </c>
      <c r="X53">
        <v>11.64</v>
      </c>
      <c r="Y53">
        <v>11.8</v>
      </c>
      <c r="Z53">
        <v>11.79</v>
      </c>
      <c r="AA53">
        <v>11.89</v>
      </c>
      <c r="AB53">
        <v>11.86</v>
      </c>
      <c r="AC53">
        <v>12.1</v>
      </c>
      <c r="AD53">
        <v>12.2</v>
      </c>
      <c r="AE53">
        <v>12.4</v>
      </c>
      <c r="AF53">
        <v>12.37</v>
      </c>
      <c r="AG53">
        <v>12.88</v>
      </c>
      <c r="AH53">
        <v>12.92</v>
      </c>
      <c r="AI53">
        <v>12.94</v>
      </c>
      <c r="AJ53">
        <v>13.06</v>
      </c>
      <c r="AK53">
        <v>13.27</v>
      </c>
    </row>
    <row r="54" spans="1:37" x14ac:dyDescent="0.15">
      <c r="A54" t="s">
        <v>24</v>
      </c>
      <c r="B54">
        <v>6.28</v>
      </c>
      <c r="C54">
        <v>6.47</v>
      </c>
      <c r="D54">
        <v>6.39</v>
      </c>
      <c r="E54">
        <v>6.72</v>
      </c>
      <c r="F54">
        <v>6.86</v>
      </c>
      <c r="G54">
        <v>6.98</v>
      </c>
      <c r="H54">
        <v>7.2</v>
      </c>
      <c r="I54">
        <v>7.27</v>
      </c>
      <c r="J54">
        <v>7.22</v>
      </c>
      <c r="K54">
        <v>7.4</v>
      </c>
      <c r="L54">
        <v>7.6</v>
      </c>
      <c r="M54">
        <v>7.7</v>
      </c>
      <c r="N54">
        <v>7.53</v>
      </c>
      <c r="O54">
        <v>7.92</v>
      </c>
      <c r="P54">
        <v>7.98</v>
      </c>
      <c r="Q54">
        <v>7.95</v>
      </c>
      <c r="R54" s="30">
        <v>8.09</v>
      </c>
      <c r="S54" s="30">
        <v>8.2200000000000006</v>
      </c>
      <c r="T54" s="30">
        <v>7.86</v>
      </c>
      <c r="U54" s="30">
        <v>8</v>
      </c>
      <c r="V54">
        <v>8.1199999999999992</v>
      </c>
      <c r="W54">
        <v>8.5399999999999991</v>
      </c>
      <c r="X54">
        <v>8.65</v>
      </c>
      <c r="Y54">
        <v>8.82</v>
      </c>
      <c r="Z54">
        <v>8.7899999999999991</v>
      </c>
      <c r="AA54">
        <v>8.8699999999999992</v>
      </c>
      <c r="AB54">
        <v>8.82</v>
      </c>
      <c r="AC54">
        <v>9</v>
      </c>
      <c r="AD54">
        <v>9.1</v>
      </c>
      <c r="AE54">
        <v>9.1999999999999993</v>
      </c>
      <c r="AF54">
        <v>9.17</v>
      </c>
      <c r="AG54">
        <v>9.58</v>
      </c>
      <c r="AH54">
        <v>9.52</v>
      </c>
      <c r="AI54">
        <v>9.5299999999999994</v>
      </c>
      <c r="AJ54">
        <v>9.66</v>
      </c>
      <c r="AK54">
        <v>9.83</v>
      </c>
    </row>
    <row r="55" spans="1:37" x14ac:dyDescent="0.15">
      <c r="A55" t="s">
        <v>25</v>
      </c>
      <c r="B55">
        <v>4.6900000000000004</v>
      </c>
      <c r="C55">
        <v>4.71</v>
      </c>
      <c r="D55">
        <v>4.5999999999999996</v>
      </c>
      <c r="E55">
        <v>4.9000000000000004</v>
      </c>
      <c r="F55">
        <v>4.93</v>
      </c>
      <c r="G55">
        <v>5.01</v>
      </c>
      <c r="H55">
        <v>5.14</v>
      </c>
      <c r="I55">
        <v>5.16</v>
      </c>
      <c r="J55">
        <v>5.0599999999999996</v>
      </c>
      <c r="K55">
        <v>5.2</v>
      </c>
      <c r="L55">
        <v>5.3</v>
      </c>
      <c r="M55">
        <v>5.4</v>
      </c>
      <c r="N55">
        <v>5.29</v>
      </c>
      <c r="O55">
        <v>5.6</v>
      </c>
      <c r="P55">
        <v>5.57</v>
      </c>
      <c r="Q55">
        <v>5.5</v>
      </c>
      <c r="R55" s="30">
        <v>5.55</v>
      </c>
      <c r="S55" s="30">
        <v>5.64</v>
      </c>
      <c r="T55" s="30">
        <v>5.62</v>
      </c>
      <c r="U55" s="30">
        <v>5.65</v>
      </c>
      <c r="V55">
        <v>5.76</v>
      </c>
      <c r="W55">
        <v>5.99</v>
      </c>
      <c r="X55">
        <v>6.18</v>
      </c>
      <c r="Y55">
        <v>6.29</v>
      </c>
      <c r="Z55">
        <v>6.26</v>
      </c>
      <c r="AA55">
        <v>6.33</v>
      </c>
      <c r="AB55">
        <v>6.26</v>
      </c>
      <c r="AC55">
        <v>6.5</v>
      </c>
      <c r="AD55">
        <v>6.5</v>
      </c>
      <c r="AE55">
        <v>6.7</v>
      </c>
      <c r="AF55">
        <v>6.58</v>
      </c>
      <c r="AG55">
        <v>6.9</v>
      </c>
      <c r="AH55">
        <v>6.78</v>
      </c>
      <c r="AI55">
        <v>6.75</v>
      </c>
      <c r="AJ55">
        <v>6.74</v>
      </c>
      <c r="AK55">
        <v>6.92</v>
      </c>
    </row>
    <row r="56" spans="1:37" x14ac:dyDescent="0.15">
      <c r="A56" t="s">
        <v>26</v>
      </c>
      <c r="B56">
        <v>3.37</v>
      </c>
      <c r="C56">
        <v>3.38</v>
      </c>
      <c r="D56">
        <v>3.26</v>
      </c>
      <c r="E56">
        <v>3.44</v>
      </c>
      <c r="F56">
        <v>3.47</v>
      </c>
      <c r="G56">
        <v>3.54</v>
      </c>
      <c r="H56">
        <v>3.6</v>
      </c>
      <c r="I56">
        <v>3.57</v>
      </c>
      <c r="J56">
        <v>3.39</v>
      </c>
      <c r="K56">
        <v>3.6</v>
      </c>
      <c r="L56">
        <v>3.7</v>
      </c>
      <c r="M56">
        <v>3.7</v>
      </c>
      <c r="N56">
        <v>3.6</v>
      </c>
      <c r="O56">
        <v>3.87</v>
      </c>
      <c r="P56">
        <v>3.77</v>
      </c>
      <c r="Q56">
        <v>3.66</v>
      </c>
      <c r="R56" s="30">
        <v>3.67</v>
      </c>
      <c r="S56" s="30">
        <v>3.75</v>
      </c>
      <c r="T56" s="30">
        <v>3.92</v>
      </c>
      <c r="U56" s="30">
        <v>3.94</v>
      </c>
      <c r="V56">
        <v>3.93</v>
      </c>
      <c r="W56">
        <v>4.0999999999999996</v>
      </c>
      <c r="X56">
        <v>4.2</v>
      </c>
      <c r="Y56">
        <v>4.2699999999999996</v>
      </c>
      <c r="Z56">
        <v>4.33</v>
      </c>
      <c r="AA56">
        <v>4.3499999999999996</v>
      </c>
      <c r="AB56">
        <v>4.28</v>
      </c>
      <c r="AC56" t="s">
        <v>134</v>
      </c>
      <c r="AD56">
        <v>4.4000000000000004</v>
      </c>
      <c r="AE56">
        <v>4.5</v>
      </c>
      <c r="AF56">
        <v>4.42</v>
      </c>
      <c r="AG56">
        <v>4.72</v>
      </c>
      <c r="AH56">
        <v>4.59</v>
      </c>
      <c r="AI56">
        <v>4.55</v>
      </c>
      <c r="AJ56">
        <v>4.57</v>
      </c>
      <c r="AK56">
        <v>4.66</v>
      </c>
    </row>
    <row r="57" spans="1:37" x14ac:dyDescent="0.15">
      <c r="T57" s="30"/>
    </row>
    <row r="58" spans="1:37" x14ac:dyDescent="0.15">
      <c r="T58" s="30"/>
    </row>
    <row r="62" spans="1:37" x14ac:dyDescent="0.15">
      <c r="A62" s="44">
        <v>43833</v>
      </c>
    </row>
    <row r="63" spans="1:37" x14ac:dyDescent="0.15">
      <c r="A63" t="s">
        <v>71</v>
      </c>
    </row>
    <row r="65" spans="1:29" x14ac:dyDescent="0.15">
      <c r="B65" t="s">
        <v>72</v>
      </c>
      <c r="J65" t="s">
        <v>60</v>
      </c>
      <c r="K65" t="s">
        <v>136</v>
      </c>
      <c r="P65" t="s">
        <v>137</v>
      </c>
      <c r="W65" t="s">
        <v>73</v>
      </c>
    </row>
    <row r="66" spans="1:29" x14ac:dyDescent="0.15">
      <c r="B66">
        <v>1990</v>
      </c>
      <c r="C66">
        <v>2000</v>
      </c>
      <c r="D66">
        <v>2004</v>
      </c>
      <c r="E66">
        <v>2005</v>
      </c>
      <c r="F66">
        <v>2006</v>
      </c>
      <c r="G66">
        <v>2008</v>
      </c>
      <c r="H66">
        <v>2009</v>
      </c>
      <c r="I66">
        <v>2010</v>
      </c>
      <c r="J66">
        <v>2020</v>
      </c>
      <c r="K66" t="s">
        <v>59</v>
      </c>
      <c r="L66" t="s">
        <v>1</v>
      </c>
      <c r="M66" t="s">
        <v>77</v>
      </c>
      <c r="N66" t="s">
        <v>78</v>
      </c>
      <c r="O66" t="s">
        <v>79</v>
      </c>
      <c r="P66" t="s">
        <v>80</v>
      </c>
      <c r="Q66" t="s">
        <v>59</v>
      </c>
      <c r="R66" s="30" t="s">
        <v>1</v>
      </c>
      <c r="S66" s="30" t="s">
        <v>77</v>
      </c>
      <c r="T66" t="s">
        <v>78</v>
      </c>
      <c r="U66" t="s">
        <v>79</v>
      </c>
      <c r="V66" t="s">
        <v>80</v>
      </c>
      <c r="W66" t="s">
        <v>59</v>
      </c>
      <c r="X66" t="s">
        <v>1</v>
      </c>
      <c r="Y66" t="s">
        <v>77</v>
      </c>
      <c r="Z66" t="s">
        <v>78</v>
      </c>
      <c r="AA66" t="s">
        <v>79</v>
      </c>
      <c r="AB66" t="s">
        <v>80</v>
      </c>
    </row>
    <row r="67" spans="1:29" x14ac:dyDescent="0.15">
      <c r="A67" t="s">
        <v>81</v>
      </c>
      <c r="B67">
        <v>9948</v>
      </c>
      <c r="C67">
        <v>10239</v>
      </c>
      <c r="D67">
        <v>10396</v>
      </c>
      <c r="E67">
        <v>10446</v>
      </c>
      <c r="F67">
        <v>10511</v>
      </c>
      <c r="G67">
        <v>10667</v>
      </c>
      <c r="H67">
        <v>10755</v>
      </c>
      <c r="I67">
        <v>10840</v>
      </c>
      <c r="J67">
        <v>11593</v>
      </c>
      <c r="K67">
        <v>17</v>
      </c>
      <c r="L67">
        <v>12</v>
      </c>
      <c r="M67">
        <v>36</v>
      </c>
      <c r="N67">
        <v>18</v>
      </c>
      <c r="O67">
        <v>13</v>
      </c>
      <c r="P67">
        <v>4.0999999999999996</v>
      </c>
      <c r="Q67">
        <v>17</v>
      </c>
      <c r="R67" s="30">
        <v>12</v>
      </c>
      <c r="S67" s="30">
        <v>35</v>
      </c>
      <c r="T67">
        <v>19</v>
      </c>
      <c r="U67">
        <v>12</v>
      </c>
      <c r="V67">
        <v>4.7</v>
      </c>
      <c r="W67" s="29">
        <v>16.966503485650726</v>
      </c>
      <c r="X67" s="29">
        <v>11.436634832609545</v>
      </c>
      <c r="Y67" s="29">
        <v>32.799770217173368</v>
      </c>
      <c r="Z67" s="29">
        <v>20.104821745919605</v>
      </c>
      <c r="AA67" s="29">
        <v>13.105815114484784</v>
      </c>
      <c r="AB67" s="29">
        <v>5.5864546041619718</v>
      </c>
      <c r="AC67" s="29"/>
    </row>
    <row r="68" spans="1:29" x14ac:dyDescent="0.15">
      <c r="A68" t="s">
        <v>85</v>
      </c>
      <c r="B68">
        <v>5135</v>
      </c>
      <c r="C68">
        <v>5330</v>
      </c>
      <c r="D68">
        <v>5398</v>
      </c>
      <c r="E68">
        <v>5411</v>
      </c>
      <c r="F68">
        <v>5427</v>
      </c>
      <c r="G68">
        <v>5476</v>
      </c>
      <c r="H68">
        <v>5511</v>
      </c>
      <c r="I68">
        <v>5535</v>
      </c>
      <c r="J68">
        <v>5720</v>
      </c>
      <c r="K68">
        <v>19</v>
      </c>
      <c r="L68">
        <v>11</v>
      </c>
      <c r="M68">
        <v>36</v>
      </c>
      <c r="N68">
        <v>20</v>
      </c>
      <c r="O68">
        <v>11</v>
      </c>
      <c r="P68">
        <v>4</v>
      </c>
      <c r="Q68">
        <v>18</v>
      </c>
      <c r="R68" s="30">
        <v>12</v>
      </c>
      <c r="S68" s="30">
        <v>34</v>
      </c>
      <c r="T68">
        <v>20</v>
      </c>
      <c r="U68">
        <v>12</v>
      </c>
      <c r="V68">
        <v>4.0999999999999996</v>
      </c>
      <c r="W68" s="29">
        <v>16.61543730616015</v>
      </c>
      <c r="X68" s="29">
        <v>12.7577886213738</v>
      </c>
      <c r="Y68" s="29">
        <v>31.702573345626071</v>
      </c>
      <c r="Z68" s="29">
        <v>19.619126857965227</v>
      </c>
      <c r="AA68" s="29">
        <v>14.864915354797196</v>
      </c>
      <c r="AB68" s="29">
        <v>4.4401585140775515</v>
      </c>
      <c r="AC68" s="29"/>
    </row>
    <row r="69" spans="1:29" x14ac:dyDescent="0.15">
      <c r="A69" s="30" t="s">
        <v>104</v>
      </c>
      <c r="B69">
        <v>57459</v>
      </c>
      <c r="C69">
        <v>59623</v>
      </c>
      <c r="D69">
        <v>59673</v>
      </c>
      <c r="E69">
        <v>60035</v>
      </c>
      <c r="F69">
        <v>60393</v>
      </c>
      <c r="G69">
        <v>61186</v>
      </c>
      <c r="H69">
        <v>61635</v>
      </c>
      <c r="I69">
        <v>62008</v>
      </c>
      <c r="J69">
        <v>66292</v>
      </c>
      <c r="K69">
        <v>18</v>
      </c>
      <c r="L69">
        <v>13</v>
      </c>
      <c r="M69">
        <v>35</v>
      </c>
      <c r="N69">
        <v>18</v>
      </c>
      <c r="O69">
        <v>12</v>
      </c>
      <c r="P69">
        <v>4.3</v>
      </c>
      <c r="Q69">
        <v>18</v>
      </c>
      <c r="R69" s="30">
        <v>13</v>
      </c>
      <c r="S69" s="30">
        <v>35</v>
      </c>
      <c r="T69">
        <v>18</v>
      </c>
      <c r="U69">
        <v>12</v>
      </c>
      <c r="V69">
        <v>4.5</v>
      </c>
      <c r="W69" s="29">
        <v>17.912944670436978</v>
      </c>
      <c r="X69" s="29">
        <v>11.880335233457147</v>
      </c>
      <c r="Y69" s="29">
        <v>33.026322587451745</v>
      </c>
      <c r="Z69" s="29">
        <v>18.934713889590025</v>
      </c>
      <c r="AA69" s="29">
        <v>13.324882303016214</v>
      </c>
      <c r="AB69" s="29">
        <v>4.9208013160478927</v>
      </c>
      <c r="AC69" s="29"/>
    </row>
    <row r="70" spans="1:29" x14ac:dyDescent="0.15">
      <c r="A70" t="s">
        <v>87</v>
      </c>
      <c r="B70">
        <v>4974</v>
      </c>
      <c r="C70">
        <v>5171</v>
      </c>
      <c r="D70">
        <v>5220</v>
      </c>
      <c r="E70">
        <v>5237</v>
      </c>
      <c r="F70">
        <v>5256</v>
      </c>
      <c r="G70">
        <v>5300</v>
      </c>
      <c r="H70">
        <v>5326</v>
      </c>
      <c r="I70">
        <v>5351</v>
      </c>
      <c r="J70">
        <v>5577</v>
      </c>
      <c r="K70">
        <v>18</v>
      </c>
      <c r="L70">
        <v>13</v>
      </c>
      <c r="M70">
        <v>40</v>
      </c>
      <c r="N70">
        <v>20</v>
      </c>
      <c r="O70">
        <v>12</v>
      </c>
      <c r="P70">
        <v>3.7</v>
      </c>
      <c r="Q70">
        <v>17</v>
      </c>
      <c r="R70" s="30">
        <v>12</v>
      </c>
      <c r="S70" s="30">
        <v>33</v>
      </c>
      <c r="T70">
        <v>22</v>
      </c>
      <c r="U70">
        <v>12</v>
      </c>
      <c r="V70">
        <v>4.3</v>
      </c>
      <c r="W70" s="29">
        <v>16.150970501330463</v>
      </c>
      <c r="X70" s="29">
        <v>11.314933622098518</v>
      </c>
      <c r="Y70" s="29">
        <v>31.15825311574369</v>
      </c>
      <c r="Z70" s="29">
        <v>19.984763646059498</v>
      </c>
      <c r="AA70" s="29">
        <v>16.044987148860994</v>
      </c>
      <c r="AB70" s="29">
        <v>5.3460919659068438</v>
      </c>
      <c r="AC70" s="29"/>
    </row>
    <row r="71" spans="1:29" x14ac:dyDescent="0.15">
      <c r="A71" t="s">
        <v>88</v>
      </c>
      <c r="B71">
        <v>56577</v>
      </c>
      <c r="C71">
        <v>59226</v>
      </c>
      <c r="D71">
        <v>59901</v>
      </c>
      <c r="E71">
        <v>60561</v>
      </c>
      <c r="F71">
        <v>62999</v>
      </c>
      <c r="G71">
        <v>63753</v>
      </c>
      <c r="H71">
        <v>64351</v>
      </c>
      <c r="I71">
        <v>62583</v>
      </c>
      <c r="J71">
        <v>65607</v>
      </c>
      <c r="K71">
        <v>19</v>
      </c>
      <c r="L71">
        <v>13</v>
      </c>
      <c r="M71">
        <v>35</v>
      </c>
      <c r="N71">
        <v>17</v>
      </c>
      <c r="O71">
        <v>12</v>
      </c>
      <c r="P71">
        <v>4.4000000000000004</v>
      </c>
      <c r="Q71">
        <v>19</v>
      </c>
      <c r="R71" s="30">
        <v>13</v>
      </c>
      <c r="S71" s="30">
        <v>33</v>
      </c>
      <c r="T71">
        <v>19</v>
      </c>
      <c r="U71">
        <v>11</v>
      </c>
      <c r="V71">
        <v>4.9000000000000004</v>
      </c>
      <c r="W71" s="29">
        <v>18.109154796047932</v>
      </c>
      <c r="X71" s="29">
        <v>11.749441914840901</v>
      </c>
      <c r="Y71" s="29">
        <v>31.244999153245985</v>
      </c>
      <c r="Z71" s="29">
        <v>19.245247068239347</v>
      </c>
      <c r="AA71" s="29">
        <v>13.666841456299766</v>
      </c>
      <c r="AB71" s="29">
        <v>5.9843156113260694</v>
      </c>
      <c r="AC71" s="29"/>
    </row>
    <row r="72" spans="1:29" x14ac:dyDescent="0.15">
      <c r="A72" t="s">
        <v>89</v>
      </c>
      <c r="B72">
        <v>10121</v>
      </c>
      <c r="C72">
        <v>10546</v>
      </c>
      <c r="D72">
        <v>11041</v>
      </c>
      <c r="E72">
        <v>11076</v>
      </c>
      <c r="F72">
        <v>11125</v>
      </c>
      <c r="G72">
        <v>11215</v>
      </c>
      <c r="H72">
        <v>11257</v>
      </c>
      <c r="I72">
        <v>11305</v>
      </c>
      <c r="J72">
        <v>11526</v>
      </c>
      <c r="K72">
        <v>15</v>
      </c>
      <c r="L72">
        <v>13</v>
      </c>
      <c r="M72">
        <v>37</v>
      </c>
      <c r="N72">
        <v>17</v>
      </c>
      <c r="O72">
        <v>14</v>
      </c>
      <c r="P72">
        <v>3.2</v>
      </c>
      <c r="Q72">
        <v>14</v>
      </c>
      <c r="R72" s="30">
        <v>11</v>
      </c>
      <c r="S72" s="30">
        <v>38</v>
      </c>
      <c r="T72">
        <v>19</v>
      </c>
      <c r="U72">
        <v>14</v>
      </c>
      <c r="V72">
        <v>4.0999999999999996</v>
      </c>
      <c r="W72" s="29">
        <v>14.399434325792408</v>
      </c>
      <c r="X72" s="29">
        <v>10.138704693578397</v>
      </c>
      <c r="Y72" s="29">
        <v>33.719740828857951</v>
      </c>
      <c r="Z72" s="29">
        <v>19.955265560113826</v>
      </c>
      <c r="AA72" s="29">
        <v>14.88936255983406</v>
      </c>
      <c r="AB72" s="29">
        <v>6.8974920318233641</v>
      </c>
      <c r="AC72" s="29"/>
    </row>
    <row r="73" spans="1:29" x14ac:dyDescent="0.15">
      <c r="A73" t="s">
        <v>90</v>
      </c>
      <c r="B73">
        <v>14893</v>
      </c>
      <c r="C73">
        <v>15864</v>
      </c>
      <c r="D73">
        <v>16258</v>
      </c>
      <c r="E73">
        <v>16306</v>
      </c>
      <c r="F73">
        <v>16334</v>
      </c>
      <c r="G73">
        <v>16404</v>
      </c>
      <c r="H73">
        <v>16487</v>
      </c>
      <c r="I73">
        <v>16575</v>
      </c>
      <c r="J73">
        <v>17219</v>
      </c>
      <c r="K73">
        <v>19</v>
      </c>
      <c r="L73">
        <v>12</v>
      </c>
      <c r="M73">
        <v>37</v>
      </c>
      <c r="N73">
        <v>18</v>
      </c>
      <c r="O73">
        <v>10</v>
      </c>
      <c r="P73">
        <v>3.4</v>
      </c>
      <c r="Q73">
        <v>18</v>
      </c>
      <c r="R73" s="30">
        <v>12</v>
      </c>
      <c r="S73" s="30">
        <v>35</v>
      </c>
      <c r="T73">
        <v>20</v>
      </c>
      <c r="U73">
        <v>11</v>
      </c>
      <c r="V73">
        <v>3.8</v>
      </c>
      <c r="W73" s="29">
        <v>16.07945109866176</v>
      </c>
      <c r="X73" s="29">
        <v>12.320602122660015</v>
      </c>
      <c r="Y73" s="29">
        <v>31.962110190486236</v>
      </c>
      <c r="Z73" s="29">
        <v>20.785033121309461</v>
      </c>
      <c r="AA73" s="29">
        <v>14.319247842569188</v>
      </c>
      <c r="AB73" s="29">
        <v>4.5335556243133439</v>
      </c>
      <c r="AC73" s="29"/>
    </row>
    <row r="74" spans="1:29" x14ac:dyDescent="0.15">
      <c r="A74" t="s">
        <v>91</v>
      </c>
      <c r="B74">
        <v>3507</v>
      </c>
      <c r="C74">
        <v>3775</v>
      </c>
      <c r="D74">
        <v>4028</v>
      </c>
      <c r="E74">
        <v>4109</v>
      </c>
      <c r="F74">
        <v>4209</v>
      </c>
      <c r="G74">
        <v>4420</v>
      </c>
      <c r="H74">
        <v>4466</v>
      </c>
      <c r="I74">
        <v>4468</v>
      </c>
      <c r="J74">
        <v>4815</v>
      </c>
      <c r="K74">
        <v>21</v>
      </c>
      <c r="L74">
        <v>16</v>
      </c>
      <c r="M74">
        <v>37</v>
      </c>
      <c r="N74">
        <v>15</v>
      </c>
      <c r="O74">
        <v>9</v>
      </c>
      <c r="P74">
        <v>2.6</v>
      </c>
      <c r="Q74">
        <v>21</v>
      </c>
      <c r="R74" s="30">
        <v>13</v>
      </c>
      <c r="S74" s="30">
        <v>39</v>
      </c>
      <c r="T74">
        <v>16</v>
      </c>
      <c r="U74">
        <v>8</v>
      </c>
      <c r="V74">
        <v>2.7</v>
      </c>
      <c r="W74" s="29">
        <v>20.835741695498005</v>
      </c>
      <c r="X74" s="29">
        <v>12.38878749385143</v>
      </c>
      <c r="Y74" s="29">
        <v>35.802187482920637</v>
      </c>
      <c r="Z74" s="29">
        <v>17.130762886324753</v>
      </c>
      <c r="AA74" s="29">
        <v>10.571874912015423</v>
      </c>
      <c r="AB74" s="29">
        <v>3.2706455293897472</v>
      </c>
      <c r="AC74" s="29"/>
    </row>
    <row r="75" spans="1:29" x14ac:dyDescent="0.15">
      <c r="A75" t="s">
        <v>92</v>
      </c>
      <c r="B75">
        <v>56694</v>
      </c>
      <c r="C75">
        <v>57680</v>
      </c>
      <c r="D75">
        <v>57888</v>
      </c>
      <c r="E75">
        <v>58462</v>
      </c>
      <c r="F75">
        <v>58751</v>
      </c>
      <c r="G75">
        <v>59181</v>
      </c>
      <c r="H75">
        <v>60053</v>
      </c>
      <c r="I75">
        <v>60340</v>
      </c>
      <c r="J75">
        <v>62877</v>
      </c>
      <c r="K75">
        <v>14</v>
      </c>
      <c r="L75">
        <v>11</v>
      </c>
      <c r="M75">
        <v>38</v>
      </c>
      <c r="N75">
        <v>18</v>
      </c>
      <c r="O75">
        <v>14</v>
      </c>
      <c r="P75">
        <v>4.8</v>
      </c>
      <c r="Q75">
        <v>14</v>
      </c>
      <c r="R75" s="30">
        <v>10</v>
      </c>
      <c r="S75" s="30">
        <v>37</v>
      </c>
      <c r="T75">
        <v>19</v>
      </c>
      <c r="U75">
        <v>15</v>
      </c>
      <c r="V75">
        <v>5.5</v>
      </c>
      <c r="W75" s="29">
        <v>13.359201783917204</v>
      </c>
      <c r="X75" s="29">
        <v>9.7291872675096922</v>
      </c>
      <c r="Y75" s="29">
        <v>32.875264328287429</v>
      </c>
      <c r="Z75" s="29">
        <v>21.477704515210995</v>
      </c>
      <c r="AA75" s="29">
        <v>15.603080505310061</v>
      </c>
      <c r="AB75" s="29">
        <v>6.9555615997646187</v>
      </c>
      <c r="AC75" s="29"/>
    </row>
    <row r="76" spans="1:29" x14ac:dyDescent="0.15">
      <c r="A76" t="s">
        <v>95</v>
      </c>
      <c r="B76">
        <v>379</v>
      </c>
      <c r="C76">
        <v>436</v>
      </c>
      <c r="D76">
        <v>452</v>
      </c>
      <c r="E76">
        <v>455</v>
      </c>
      <c r="F76">
        <v>460</v>
      </c>
      <c r="G76">
        <v>484</v>
      </c>
      <c r="H76">
        <v>494</v>
      </c>
      <c r="I76">
        <v>502</v>
      </c>
      <c r="J76">
        <v>573</v>
      </c>
      <c r="K76">
        <v>19</v>
      </c>
      <c r="L76">
        <v>12</v>
      </c>
      <c r="M76">
        <v>39</v>
      </c>
      <c r="N76">
        <v>17</v>
      </c>
      <c r="O76">
        <v>11</v>
      </c>
      <c r="P76">
        <v>3.1</v>
      </c>
      <c r="Q76">
        <v>18</v>
      </c>
      <c r="R76" s="30">
        <v>12</v>
      </c>
      <c r="S76" s="30">
        <v>39</v>
      </c>
      <c r="T76">
        <v>18</v>
      </c>
      <c r="U76">
        <v>10</v>
      </c>
      <c r="V76">
        <v>3.4</v>
      </c>
      <c r="W76" s="29">
        <v>16.133088595609671</v>
      </c>
      <c r="X76" s="29">
        <v>11.785450286957749</v>
      </c>
      <c r="Y76" s="29">
        <v>38.13456698864627</v>
      </c>
      <c r="Z76" s="29">
        <v>19.626747286152106</v>
      </c>
      <c r="AA76" s="29">
        <v>10.374000215945051</v>
      </c>
      <c r="AB76" s="29">
        <v>3.946146626689147</v>
      </c>
      <c r="AC76" s="29"/>
    </row>
    <row r="77" spans="1:29" x14ac:dyDescent="0.15">
      <c r="A77" t="s">
        <v>99</v>
      </c>
      <c r="B77">
        <v>9920</v>
      </c>
      <c r="C77">
        <v>9998</v>
      </c>
      <c r="D77">
        <v>10475</v>
      </c>
      <c r="E77">
        <v>10529</v>
      </c>
      <c r="F77">
        <v>10570</v>
      </c>
      <c r="G77">
        <v>10618</v>
      </c>
      <c r="H77">
        <v>10627</v>
      </c>
      <c r="I77">
        <v>10638</v>
      </c>
      <c r="J77">
        <v>10728</v>
      </c>
      <c r="K77">
        <v>16</v>
      </c>
      <c r="L77">
        <v>13</v>
      </c>
      <c r="M77">
        <v>37</v>
      </c>
      <c r="N77">
        <v>17</v>
      </c>
      <c r="O77">
        <v>13</v>
      </c>
      <c r="P77">
        <v>3.7</v>
      </c>
      <c r="Q77">
        <v>15</v>
      </c>
      <c r="R77" s="30">
        <v>11</v>
      </c>
      <c r="S77" s="30">
        <v>37</v>
      </c>
      <c r="T77">
        <v>18</v>
      </c>
      <c r="U77">
        <v>13</v>
      </c>
      <c r="V77">
        <v>4.2</v>
      </c>
      <c r="W77" s="29">
        <v>13.836286699082608</v>
      </c>
      <c r="X77" s="29">
        <v>10.622856202787148</v>
      </c>
      <c r="Y77" s="29">
        <v>33.284792664522215</v>
      </c>
      <c r="Z77" s="29">
        <v>20.749231344937684</v>
      </c>
      <c r="AA77" s="29">
        <v>15.220890976187313</v>
      </c>
      <c r="AB77" s="29">
        <v>6.2859421124830392</v>
      </c>
      <c r="AC77" s="29"/>
    </row>
    <row r="78" spans="1:29" x14ac:dyDescent="0.15">
      <c r="A78" t="s">
        <v>103</v>
      </c>
      <c r="B78">
        <v>38826</v>
      </c>
      <c r="C78">
        <v>39442</v>
      </c>
      <c r="D78">
        <v>42345</v>
      </c>
      <c r="E78">
        <v>43038</v>
      </c>
      <c r="F78">
        <v>43758</v>
      </c>
      <c r="G78">
        <v>45283</v>
      </c>
      <c r="H78">
        <v>45828</v>
      </c>
      <c r="I78">
        <v>45989</v>
      </c>
      <c r="J78">
        <v>47961</v>
      </c>
      <c r="K78">
        <v>15</v>
      </c>
      <c r="L78">
        <v>13</v>
      </c>
      <c r="M78">
        <v>40</v>
      </c>
      <c r="N78">
        <v>16</v>
      </c>
      <c r="O78">
        <v>13</v>
      </c>
      <c r="P78">
        <v>4.0999999999999996</v>
      </c>
      <c r="Q78">
        <v>15</v>
      </c>
      <c r="R78" s="30">
        <v>11</v>
      </c>
      <c r="S78" s="30">
        <v>41</v>
      </c>
      <c r="T78">
        <v>17</v>
      </c>
      <c r="U78">
        <v>12</v>
      </c>
      <c r="V78">
        <v>4.5999999999999996</v>
      </c>
      <c r="W78" s="29">
        <v>14.956700123345296</v>
      </c>
      <c r="X78" s="29">
        <v>9.6988354541676021</v>
      </c>
      <c r="Y78" s="29">
        <v>35.757606763036925</v>
      </c>
      <c r="Z78" s="29">
        <v>20.384559734703558</v>
      </c>
      <c r="AA78" s="29">
        <v>13.012389803715498</v>
      </c>
      <c r="AB78" s="29">
        <v>6.1899081210311184</v>
      </c>
      <c r="AC78" s="29"/>
    </row>
    <row r="79" spans="1:29" x14ac:dyDescent="0.15">
      <c r="A79" t="s">
        <v>105</v>
      </c>
      <c r="B79">
        <v>8527</v>
      </c>
      <c r="C79">
        <v>8861</v>
      </c>
      <c r="D79">
        <v>8976</v>
      </c>
      <c r="E79">
        <v>9011</v>
      </c>
      <c r="F79">
        <v>9047</v>
      </c>
      <c r="G79">
        <v>9183</v>
      </c>
      <c r="H79">
        <v>9256</v>
      </c>
      <c r="I79">
        <v>9341</v>
      </c>
      <c r="J79">
        <v>10072</v>
      </c>
      <c r="K79">
        <v>18</v>
      </c>
      <c r="L79">
        <v>12</v>
      </c>
      <c r="M79">
        <v>34</v>
      </c>
      <c r="N79">
        <v>20</v>
      </c>
      <c r="O79">
        <v>12</v>
      </c>
      <c r="P79">
        <v>5.3</v>
      </c>
      <c r="Q79">
        <v>17</v>
      </c>
      <c r="R79" s="30">
        <v>13</v>
      </c>
      <c r="S79" s="30">
        <v>33</v>
      </c>
      <c r="T79">
        <v>19</v>
      </c>
      <c r="U79">
        <v>12</v>
      </c>
      <c r="V79">
        <v>5.3</v>
      </c>
      <c r="W79" s="29">
        <v>17.733538387718397</v>
      </c>
      <c r="X79" s="29">
        <v>11.479537742279286</v>
      </c>
      <c r="Y79" s="29">
        <v>32.835588318935457</v>
      </c>
      <c r="Z79" s="29">
        <v>18.128232506693021</v>
      </c>
      <c r="AA79" s="29">
        <v>14.757315091872309</v>
      </c>
      <c r="AB79" s="29">
        <v>5.0657879525015312</v>
      </c>
      <c r="AC79" s="29"/>
    </row>
    <row r="80" spans="1:29" x14ac:dyDescent="0.15">
      <c r="A80" t="s">
        <v>107</v>
      </c>
      <c r="B80">
        <v>79113</v>
      </c>
      <c r="C80">
        <v>82165</v>
      </c>
      <c r="D80">
        <v>82532</v>
      </c>
      <c r="E80">
        <v>82501</v>
      </c>
      <c r="F80">
        <v>82438</v>
      </c>
      <c r="G80">
        <v>82222</v>
      </c>
      <c r="H80">
        <v>82050</v>
      </c>
      <c r="I80">
        <v>81743</v>
      </c>
      <c r="J80">
        <v>80098</v>
      </c>
      <c r="K80">
        <v>15</v>
      </c>
      <c r="L80">
        <v>12</v>
      </c>
      <c r="M80">
        <v>37</v>
      </c>
      <c r="N80">
        <v>19</v>
      </c>
      <c r="O80">
        <v>14</v>
      </c>
      <c r="P80">
        <v>4.2</v>
      </c>
      <c r="Q80">
        <v>14</v>
      </c>
      <c r="R80" s="30">
        <v>11</v>
      </c>
      <c r="S80" s="30">
        <v>36</v>
      </c>
      <c r="T80">
        <v>19</v>
      </c>
      <c r="U80">
        <v>15</v>
      </c>
      <c r="V80">
        <v>4.8</v>
      </c>
      <c r="W80" s="29">
        <v>13.4937090988031</v>
      </c>
      <c r="X80" s="29">
        <v>10.487781655095167</v>
      </c>
      <c r="Y80" s="29">
        <v>31.987479133187076</v>
      </c>
      <c r="Z80" s="29">
        <v>22.640514218517602</v>
      </c>
      <c r="AA80" s="29">
        <v>15.169307125968679</v>
      </c>
      <c r="AB80" s="29">
        <v>6.2212087684283786</v>
      </c>
      <c r="AC80" s="29"/>
    </row>
    <row r="81" spans="1:29" x14ac:dyDescent="0.15">
      <c r="A81" t="s">
        <v>97</v>
      </c>
      <c r="B81">
        <v>7690</v>
      </c>
      <c r="C81">
        <v>8092</v>
      </c>
      <c r="D81">
        <v>8140</v>
      </c>
      <c r="E81">
        <v>8207</v>
      </c>
      <c r="F81">
        <v>8266</v>
      </c>
      <c r="G81">
        <v>8332</v>
      </c>
      <c r="H81">
        <v>8355</v>
      </c>
      <c r="I81">
        <v>8375</v>
      </c>
      <c r="J81">
        <v>8591</v>
      </c>
      <c r="K81">
        <v>16</v>
      </c>
      <c r="L81">
        <v>12</v>
      </c>
      <c r="M81">
        <v>38</v>
      </c>
      <c r="N81">
        <v>18</v>
      </c>
      <c r="O81">
        <v>11</v>
      </c>
      <c r="P81">
        <v>4.0999999999999996</v>
      </c>
      <c r="Q81">
        <v>15</v>
      </c>
      <c r="R81" s="30">
        <v>12</v>
      </c>
      <c r="S81" s="30">
        <v>37</v>
      </c>
      <c r="T81">
        <v>18</v>
      </c>
      <c r="U81">
        <v>13</v>
      </c>
      <c r="V81">
        <v>4.5999999999999996</v>
      </c>
      <c r="W81" s="29">
        <v>14.429420465284037</v>
      </c>
      <c r="X81" s="29">
        <v>11.219701240055418</v>
      </c>
      <c r="Y81" s="29">
        <v>34.332252696500795</v>
      </c>
      <c r="Z81" s="29">
        <v>21.350045288812954</v>
      </c>
      <c r="AA81" s="29">
        <v>13.733726263328915</v>
      </c>
      <c r="AB81" s="29">
        <v>4.9348540460178771</v>
      </c>
      <c r="AC81" s="29"/>
    </row>
    <row r="82" spans="1:29" x14ac:dyDescent="0.15">
      <c r="A82" t="s">
        <v>84</v>
      </c>
      <c r="B82">
        <v>573</v>
      </c>
      <c r="C82">
        <v>690</v>
      </c>
      <c r="D82">
        <v>730</v>
      </c>
      <c r="E82">
        <v>749</v>
      </c>
      <c r="F82">
        <v>766</v>
      </c>
      <c r="G82">
        <v>795</v>
      </c>
      <c r="H82">
        <v>794</v>
      </c>
      <c r="I82">
        <v>803</v>
      </c>
      <c r="J82">
        <v>885</v>
      </c>
      <c r="K82">
        <v>20</v>
      </c>
      <c r="L82">
        <v>16</v>
      </c>
      <c r="M82">
        <v>36</v>
      </c>
      <c r="N82">
        <v>16</v>
      </c>
      <c r="O82">
        <v>9</v>
      </c>
      <c r="P82">
        <v>2.6</v>
      </c>
      <c r="Q82">
        <v>17</v>
      </c>
      <c r="R82" s="30">
        <v>15</v>
      </c>
      <c r="S82" s="30">
        <v>37</v>
      </c>
      <c r="T82">
        <v>18</v>
      </c>
      <c r="U82">
        <v>10</v>
      </c>
      <c r="V82">
        <v>2.8</v>
      </c>
      <c r="W82" s="29">
        <v>16.232718840687035</v>
      </c>
      <c r="X82" s="29">
        <v>13.231108169527767</v>
      </c>
      <c r="Y82" s="29">
        <v>36.697962130714295</v>
      </c>
      <c r="Z82" s="29">
        <v>17.960603353713569</v>
      </c>
      <c r="AA82" s="29">
        <v>12.351371616086347</v>
      </c>
      <c r="AB82" s="29">
        <v>3.5262358892709864</v>
      </c>
      <c r="AC82" s="29"/>
    </row>
    <row r="83" spans="1:29" x14ac:dyDescent="0.15">
      <c r="A83" t="s">
        <v>86</v>
      </c>
      <c r="B83">
        <v>1571</v>
      </c>
      <c r="C83">
        <v>1372</v>
      </c>
      <c r="D83">
        <v>1351</v>
      </c>
      <c r="E83">
        <v>1347</v>
      </c>
      <c r="F83">
        <v>1345</v>
      </c>
      <c r="G83">
        <v>1341</v>
      </c>
      <c r="H83">
        <v>1340</v>
      </c>
      <c r="I83">
        <v>1340</v>
      </c>
      <c r="J83">
        <v>1324</v>
      </c>
      <c r="K83">
        <v>17</v>
      </c>
      <c r="L83">
        <v>15</v>
      </c>
      <c r="M83">
        <v>35</v>
      </c>
      <c r="N83">
        <v>18</v>
      </c>
      <c r="O83">
        <v>13</v>
      </c>
      <c r="P83">
        <v>2.8</v>
      </c>
      <c r="Q83">
        <v>15</v>
      </c>
      <c r="R83" s="30">
        <v>15</v>
      </c>
      <c r="S83" s="30">
        <v>35</v>
      </c>
      <c r="T83">
        <v>18</v>
      </c>
      <c r="U83">
        <v>13</v>
      </c>
      <c r="V83">
        <v>3.7</v>
      </c>
      <c r="W83" s="29">
        <v>16.315716459219807</v>
      </c>
      <c r="X83" s="29">
        <v>9.60979673770575</v>
      </c>
      <c r="Y83" s="29">
        <v>35.053023463138288</v>
      </c>
      <c r="Z83" s="29">
        <v>19.434204132562826</v>
      </c>
      <c r="AA83" s="29">
        <v>14.107978497998305</v>
      </c>
      <c r="AB83" s="29">
        <v>5.4792807093750211</v>
      </c>
      <c r="AC83" s="29"/>
    </row>
    <row r="84" spans="1:29" x14ac:dyDescent="0.15">
      <c r="A84" t="s">
        <v>93</v>
      </c>
      <c r="B84">
        <v>2674</v>
      </c>
      <c r="C84">
        <v>2380</v>
      </c>
      <c r="D84">
        <v>2319</v>
      </c>
      <c r="E84">
        <v>2306</v>
      </c>
      <c r="F84">
        <v>2295</v>
      </c>
      <c r="G84">
        <v>2271</v>
      </c>
      <c r="H84">
        <v>2261</v>
      </c>
      <c r="I84">
        <v>2248</v>
      </c>
      <c r="J84">
        <v>2141</v>
      </c>
      <c r="K84">
        <v>15</v>
      </c>
      <c r="L84">
        <v>15</v>
      </c>
      <c r="M84">
        <v>35</v>
      </c>
      <c r="N84">
        <v>18</v>
      </c>
      <c r="O84">
        <v>13</v>
      </c>
      <c r="P84">
        <v>2.9</v>
      </c>
      <c r="Q84">
        <v>14</v>
      </c>
      <c r="R84" s="30">
        <v>15</v>
      </c>
      <c r="S84" s="30">
        <v>36</v>
      </c>
      <c r="T84">
        <v>18</v>
      </c>
      <c r="U84">
        <v>14</v>
      </c>
      <c r="V84">
        <v>3.5</v>
      </c>
      <c r="W84" s="29">
        <v>15.782377703645459</v>
      </c>
      <c r="X84" s="29">
        <v>9.2961617139143868</v>
      </c>
      <c r="Y84" s="29">
        <v>34.051289845474955</v>
      </c>
      <c r="Z84" s="29">
        <v>20.767801966419196</v>
      </c>
      <c r="AA84" s="29">
        <v>14.711387995837425</v>
      </c>
      <c r="AB84" s="29">
        <v>5.3909807747085754</v>
      </c>
      <c r="AC84" s="29"/>
    </row>
    <row r="85" spans="1:29" x14ac:dyDescent="0.15">
      <c r="A85" t="s">
        <v>94</v>
      </c>
      <c r="B85">
        <v>3694</v>
      </c>
      <c r="C85">
        <v>3512</v>
      </c>
      <c r="D85">
        <v>3446</v>
      </c>
      <c r="E85">
        <v>3425</v>
      </c>
      <c r="F85">
        <v>3403</v>
      </c>
      <c r="G85">
        <v>3366</v>
      </c>
      <c r="H85">
        <v>3350</v>
      </c>
      <c r="I85">
        <v>3329</v>
      </c>
      <c r="J85">
        <v>3180</v>
      </c>
      <c r="K85">
        <v>18</v>
      </c>
      <c r="L85">
        <v>15</v>
      </c>
      <c r="M85">
        <v>39</v>
      </c>
      <c r="N85">
        <v>16</v>
      </c>
      <c r="O85">
        <v>12</v>
      </c>
      <c r="P85">
        <v>2.8</v>
      </c>
      <c r="Q85">
        <v>15</v>
      </c>
      <c r="R85" s="30">
        <v>16</v>
      </c>
      <c r="S85" s="30">
        <v>36</v>
      </c>
      <c r="T85">
        <v>17</v>
      </c>
      <c r="U85">
        <v>13</v>
      </c>
      <c r="V85">
        <v>3.3</v>
      </c>
      <c r="W85" s="29">
        <v>15.00362597328991</v>
      </c>
      <c r="X85" s="29">
        <v>11.018473061172324</v>
      </c>
      <c r="Y85" s="29">
        <v>32.628917857909549</v>
      </c>
      <c r="Z85" s="29">
        <v>21.704396132152752</v>
      </c>
      <c r="AA85" s="29">
        <v>14.000991846989267</v>
      </c>
      <c r="AB85" s="29">
        <v>5.6435951284861945</v>
      </c>
      <c r="AC85" s="29"/>
    </row>
    <row r="86" spans="1:29" x14ac:dyDescent="0.15">
      <c r="A86" t="s">
        <v>96</v>
      </c>
      <c r="B86">
        <v>358</v>
      </c>
      <c r="C86">
        <v>389</v>
      </c>
      <c r="D86">
        <v>400</v>
      </c>
      <c r="E86">
        <v>403</v>
      </c>
      <c r="F86">
        <v>404</v>
      </c>
      <c r="G86">
        <v>411</v>
      </c>
      <c r="H86">
        <v>414</v>
      </c>
      <c r="I86">
        <v>413</v>
      </c>
      <c r="J86">
        <v>415</v>
      </c>
      <c r="K86">
        <v>18</v>
      </c>
      <c r="L86">
        <v>15</v>
      </c>
      <c r="M86">
        <v>35</v>
      </c>
      <c r="N86">
        <v>19</v>
      </c>
      <c r="O86">
        <v>10</v>
      </c>
      <c r="P86">
        <v>2.7</v>
      </c>
      <c r="Q86">
        <v>16</v>
      </c>
      <c r="R86" s="30">
        <v>14</v>
      </c>
      <c r="S86" s="30">
        <v>35</v>
      </c>
      <c r="T86">
        <v>22</v>
      </c>
      <c r="U86">
        <v>11</v>
      </c>
      <c r="V86">
        <v>3.1</v>
      </c>
      <c r="W86" s="29">
        <v>13.922400835819138</v>
      </c>
      <c r="X86" s="29">
        <v>11.310466028030213</v>
      </c>
      <c r="Y86" s="29">
        <v>37.222330833864135</v>
      </c>
      <c r="Z86" s="29">
        <v>18.726889369582995</v>
      </c>
      <c r="AA86" s="29">
        <v>14.626414491455767</v>
      </c>
      <c r="AB86" s="29">
        <v>4.1914984412477585</v>
      </c>
      <c r="AC86" s="29"/>
    </row>
    <row r="87" spans="1:29" x14ac:dyDescent="0.15">
      <c r="A87" t="s">
        <v>98</v>
      </c>
      <c r="B87">
        <v>38038</v>
      </c>
      <c r="C87">
        <v>38653</v>
      </c>
      <c r="D87">
        <v>38191</v>
      </c>
      <c r="E87">
        <v>38174</v>
      </c>
      <c r="F87">
        <v>38157</v>
      </c>
      <c r="G87">
        <v>38116</v>
      </c>
      <c r="H87">
        <v>38136</v>
      </c>
      <c r="I87">
        <v>38167</v>
      </c>
      <c r="J87">
        <v>38395</v>
      </c>
      <c r="K87">
        <v>17</v>
      </c>
      <c r="L87">
        <v>17</v>
      </c>
      <c r="M87">
        <v>36</v>
      </c>
      <c r="N87">
        <v>17</v>
      </c>
      <c r="O87">
        <v>11</v>
      </c>
      <c r="P87">
        <v>2.4</v>
      </c>
      <c r="Q87">
        <v>15</v>
      </c>
      <c r="R87" s="30">
        <v>15</v>
      </c>
      <c r="S87" s="30">
        <v>36</v>
      </c>
      <c r="T87">
        <v>21</v>
      </c>
      <c r="U87">
        <v>10</v>
      </c>
      <c r="V87">
        <v>3</v>
      </c>
      <c r="W87" s="29">
        <v>15.237740459034777</v>
      </c>
      <c r="X87" s="29">
        <v>10.651611079186555</v>
      </c>
      <c r="Y87" s="29">
        <v>36.940531437089284</v>
      </c>
      <c r="Z87" s="29">
        <v>20.061304979025685</v>
      </c>
      <c r="AA87" s="29">
        <v>12.796484853984236</v>
      </c>
      <c r="AB87" s="29">
        <v>4.3123271916794641</v>
      </c>
      <c r="AC87" s="29"/>
    </row>
    <row r="88" spans="1:29" x14ac:dyDescent="0.15">
      <c r="A88" t="s">
        <v>101</v>
      </c>
      <c r="B88">
        <v>5288</v>
      </c>
      <c r="C88">
        <v>5399</v>
      </c>
      <c r="D88">
        <v>5380</v>
      </c>
      <c r="E88">
        <v>5385</v>
      </c>
      <c r="F88">
        <v>5389</v>
      </c>
      <c r="G88">
        <v>5401</v>
      </c>
      <c r="H88">
        <v>5412</v>
      </c>
      <c r="I88">
        <v>5425</v>
      </c>
      <c r="J88">
        <v>5576</v>
      </c>
      <c r="K88">
        <v>18</v>
      </c>
      <c r="L88">
        <v>17</v>
      </c>
      <c r="M88">
        <v>38</v>
      </c>
      <c r="N88">
        <v>17</v>
      </c>
      <c r="O88">
        <v>9</v>
      </c>
      <c r="P88">
        <v>2.2999999999999998</v>
      </c>
      <c r="Q88">
        <v>15</v>
      </c>
      <c r="R88" s="30">
        <v>15</v>
      </c>
      <c r="S88" s="30">
        <v>38</v>
      </c>
      <c r="T88">
        <v>19</v>
      </c>
      <c r="U88">
        <v>9</v>
      </c>
      <c r="V88">
        <v>2.6</v>
      </c>
      <c r="W88" s="29">
        <v>15.610550566586811</v>
      </c>
      <c r="X88" s="29">
        <v>10.798310527785535</v>
      </c>
      <c r="Y88" s="29">
        <v>38.129583768132989</v>
      </c>
      <c r="Z88" s="29">
        <v>19.940034392039859</v>
      </c>
      <c r="AA88" s="29">
        <v>12.284259762783108</v>
      </c>
      <c r="AB88" s="29">
        <v>3.2372609826717031</v>
      </c>
      <c r="AC88" s="29"/>
    </row>
    <row r="89" spans="1:29" x14ac:dyDescent="0.15">
      <c r="A89" t="s">
        <v>102</v>
      </c>
      <c r="B89">
        <v>1996</v>
      </c>
      <c r="C89">
        <v>1988</v>
      </c>
      <c r="D89">
        <v>1996</v>
      </c>
      <c r="E89">
        <v>1998</v>
      </c>
      <c r="F89">
        <v>2003</v>
      </c>
      <c r="G89">
        <v>2026</v>
      </c>
      <c r="H89">
        <v>2032</v>
      </c>
      <c r="I89">
        <v>2047</v>
      </c>
      <c r="J89">
        <v>2142</v>
      </c>
      <c r="K89">
        <v>15</v>
      </c>
      <c r="L89">
        <v>14</v>
      </c>
      <c r="M89">
        <v>38</v>
      </c>
      <c r="N89">
        <v>18</v>
      </c>
      <c r="O89">
        <v>12</v>
      </c>
      <c r="P89">
        <v>2.9</v>
      </c>
      <c r="Q89">
        <v>14</v>
      </c>
      <c r="R89" s="30">
        <v>12</v>
      </c>
      <c r="S89" s="30">
        <v>38</v>
      </c>
      <c r="T89">
        <v>20</v>
      </c>
      <c r="U89">
        <v>13</v>
      </c>
      <c r="V89">
        <v>3.6</v>
      </c>
      <c r="W89" s="29">
        <v>15.031206456107757</v>
      </c>
      <c r="X89" s="29">
        <v>9.3924175568973514</v>
      </c>
      <c r="Y89" s="29">
        <v>34.393723873664655</v>
      </c>
      <c r="Z89" s="29">
        <v>21.768752902926149</v>
      </c>
      <c r="AA89" s="29">
        <v>14.176391469267688</v>
      </c>
      <c r="AB89" s="29">
        <v>5.2375077411363993</v>
      </c>
      <c r="AC89" s="29"/>
    </row>
    <row r="90" spans="1:29" x14ac:dyDescent="0.15">
      <c r="A90" t="s">
        <v>106</v>
      </c>
      <c r="B90">
        <v>10362</v>
      </c>
      <c r="C90">
        <v>10278</v>
      </c>
      <c r="D90">
        <v>10212</v>
      </c>
      <c r="E90">
        <v>10221</v>
      </c>
      <c r="F90">
        <v>10251</v>
      </c>
      <c r="G90">
        <v>10381</v>
      </c>
      <c r="H90">
        <v>10468</v>
      </c>
      <c r="I90">
        <v>10507</v>
      </c>
      <c r="J90">
        <v>10816</v>
      </c>
      <c r="K90">
        <v>15</v>
      </c>
      <c r="L90">
        <v>14</v>
      </c>
      <c r="M90">
        <v>37</v>
      </c>
      <c r="N90">
        <v>20</v>
      </c>
      <c r="O90">
        <v>11</v>
      </c>
      <c r="P90">
        <v>2.9</v>
      </c>
      <c r="Q90">
        <v>14</v>
      </c>
      <c r="R90" s="30">
        <v>13</v>
      </c>
      <c r="S90" s="30">
        <v>37</v>
      </c>
      <c r="T90">
        <v>21</v>
      </c>
      <c r="U90">
        <v>11</v>
      </c>
      <c r="V90">
        <v>3.4</v>
      </c>
      <c r="W90" s="29">
        <v>15.746167197059771</v>
      </c>
      <c r="X90" s="29">
        <v>9.3062477055962471</v>
      </c>
      <c r="Y90" s="29">
        <v>36.713655113003654</v>
      </c>
      <c r="Z90" s="29">
        <v>19.005160670703404</v>
      </c>
      <c r="AA90" s="29">
        <v>15.200307632712553</v>
      </c>
      <c r="AB90" s="29">
        <v>4.0284616809243685</v>
      </c>
      <c r="AC90" s="29"/>
    </row>
    <row r="91" spans="1:29" x14ac:dyDescent="0.15">
      <c r="A91" t="s">
        <v>108</v>
      </c>
      <c r="B91">
        <v>10375</v>
      </c>
      <c r="C91">
        <v>10222</v>
      </c>
      <c r="D91">
        <v>10117</v>
      </c>
      <c r="E91">
        <v>10098</v>
      </c>
      <c r="F91">
        <v>10077</v>
      </c>
      <c r="G91">
        <v>10045</v>
      </c>
      <c r="H91">
        <v>10031</v>
      </c>
      <c r="I91">
        <v>10014</v>
      </c>
      <c r="J91">
        <v>9901</v>
      </c>
      <c r="K91">
        <v>16</v>
      </c>
      <c r="L91">
        <v>13</v>
      </c>
      <c r="M91">
        <v>36</v>
      </c>
      <c r="N91">
        <v>19</v>
      </c>
      <c r="O91">
        <v>12</v>
      </c>
      <c r="P91">
        <v>3.2</v>
      </c>
      <c r="Q91">
        <v>15</v>
      </c>
      <c r="R91" s="30">
        <v>13</v>
      </c>
      <c r="S91" s="30">
        <v>36</v>
      </c>
      <c r="T91">
        <v>21</v>
      </c>
      <c r="U91">
        <v>13</v>
      </c>
      <c r="V91">
        <v>3.7</v>
      </c>
      <c r="W91" s="29">
        <v>14.541440491468363</v>
      </c>
      <c r="X91" s="29">
        <v>10.922289612451808</v>
      </c>
      <c r="Y91" s="29">
        <v>35.867978418900243</v>
      </c>
      <c r="Z91" s="29">
        <v>19.72888940294861</v>
      </c>
      <c r="AA91" s="29">
        <v>14.563100540979679</v>
      </c>
      <c r="AB91" s="29">
        <v>4.3763015332512953</v>
      </c>
      <c r="AC91" s="29"/>
    </row>
    <row r="92" spans="1:29" x14ac:dyDescent="0.15">
      <c r="A92" t="s">
        <v>82</v>
      </c>
      <c r="B92" t="s">
        <v>83</v>
      </c>
      <c r="C92">
        <v>8190</v>
      </c>
      <c r="D92">
        <v>7801</v>
      </c>
      <c r="E92">
        <v>7761</v>
      </c>
      <c r="F92">
        <v>7719</v>
      </c>
      <c r="G92">
        <v>7640</v>
      </c>
      <c r="H92">
        <v>7607</v>
      </c>
      <c r="I92">
        <v>7564</v>
      </c>
      <c r="J92">
        <v>7121</v>
      </c>
      <c r="K92" t="s">
        <v>83</v>
      </c>
      <c r="L92" t="s">
        <v>83</v>
      </c>
      <c r="M92" t="s">
        <v>83</v>
      </c>
      <c r="N92" t="s">
        <v>83</v>
      </c>
      <c r="O92" t="s">
        <v>83</v>
      </c>
      <c r="P92" t="s">
        <v>83</v>
      </c>
      <c r="Q92">
        <v>13</v>
      </c>
      <c r="R92" s="30">
        <v>13</v>
      </c>
      <c r="S92" s="30">
        <v>36</v>
      </c>
      <c r="T92">
        <v>21</v>
      </c>
      <c r="U92">
        <v>14</v>
      </c>
      <c r="V92">
        <v>3.6</v>
      </c>
      <c r="W92" s="29">
        <v>14.246399379066824</v>
      </c>
      <c r="X92" s="29">
        <v>9.0528641422154852</v>
      </c>
      <c r="Y92" s="29">
        <v>35.348737325238432</v>
      </c>
      <c r="Z92" s="29">
        <v>20.332128894697529</v>
      </c>
      <c r="AA92" s="29">
        <v>16.221453683769468</v>
      </c>
      <c r="AB92" s="29">
        <v>4.7984165750122623</v>
      </c>
      <c r="AC92" s="29"/>
    </row>
    <row r="93" spans="1:29" x14ac:dyDescent="0.15">
      <c r="A93" t="s">
        <v>100</v>
      </c>
      <c r="B93" t="s">
        <v>83</v>
      </c>
      <c r="C93">
        <v>21908</v>
      </c>
      <c r="D93">
        <v>21711</v>
      </c>
      <c r="E93">
        <v>21659</v>
      </c>
      <c r="F93">
        <v>21610</v>
      </c>
      <c r="G93">
        <v>21529</v>
      </c>
      <c r="H93">
        <v>21499</v>
      </c>
      <c r="I93">
        <v>21462</v>
      </c>
      <c r="J93">
        <v>21006</v>
      </c>
      <c r="K93" t="s">
        <v>83</v>
      </c>
      <c r="L93" t="s">
        <v>83</v>
      </c>
      <c r="M93" t="s">
        <v>83</v>
      </c>
      <c r="N93" t="s">
        <v>83</v>
      </c>
      <c r="O93" t="s">
        <v>83</v>
      </c>
      <c r="P93" t="s">
        <v>83</v>
      </c>
      <c r="Q93">
        <v>15</v>
      </c>
      <c r="R93" s="30">
        <v>14</v>
      </c>
      <c r="S93" s="30">
        <v>37</v>
      </c>
      <c r="T93">
        <v>19</v>
      </c>
      <c r="U93">
        <v>12</v>
      </c>
      <c r="V93">
        <v>2.8</v>
      </c>
      <c r="W93" s="29">
        <v>15.629187812723512</v>
      </c>
      <c r="X93" s="29">
        <v>10.648841811613767</v>
      </c>
      <c r="Y93" s="29">
        <v>36.426001801989912</v>
      </c>
      <c r="Z93" s="29">
        <v>19.118056144729785</v>
      </c>
      <c r="AA93" s="29">
        <v>13.651079680938111</v>
      </c>
      <c r="AB93" s="29">
        <v>4.5268327480049155</v>
      </c>
      <c r="AC93" s="29"/>
    </row>
    <row r="94" spans="1:29" x14ac:dyDescent="0.15">
      <c r="A94" t="s">
        <v>110</v>
      </c>
      <c r="B94" t="s">
        <v>83</v>
      </c>
      <c r="C94">
        <v>482188</v>
      </c>
      <c r="D94">
        <v>459119</v>
      </c>
      <c r="E94">
        <v>461479</v>
      </c>
      <c r="F94">
        <v>463636</v>
      </c>
      <c r="G94">
        <v>497482</v>
      </c>
      <c r="H94">
        <v>499795</v>
      </c>
      <c r="I94">
        <v>501044</v>
      </c>
      <c r="J94">
        <v>514366</v>
      </c>
      <c r="K94" t="s">
        <v>83</v>
      </c>
      <c r="L94" t="s">
        <v>83</v>
      </c>
      <c r="M94" t="s">
        <v>83</v>
      </c>
      <c r="N94" t="s">
        <v>83</v>
      </c>
      <c r="O94" t="s">
        <v>83</v>
      </c>
      <c r="P94" t="s">
        <v>83</v>
      </c>
      <c r="Q94">
        <v>16</v>
      </c>
      <c r="R94" s="30">
        <v>12</v>
      </c>
      <c r="S94" s="30">
        <v>36</v>
      </c>
      <c r="T94">
        <v>19</v>
      </c>
      <c r="U94">
        <v>13</v>
      </c>
      <c r="V94">
        <v>4.4000000000000004</v>
      </c>
      <c r="W94" s="29">
        <v>15.564772947224784</v>
      </c>
      <c r="X94" s="29">
        <v>10.823082063875638</v>
      </c>
      <c r="Y94" s="29">
        <v>33.507520723542214</v>
      </c>
      <c r="Z94" s="29">
        <v>20.372577166843563</v>
      </c>
      <c r="AA94" s="29">
        <v>14.151143813451844</v>
      </c>
      <c r="AB94" s="29">
        <v>5.5809032850619573</v>
      </c>
      <c r="AC94" s="29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/>
  <dimension ref="A1:E205"/>
  <sheetViews>
    <sheetView topLeftCell="A10" workbookViewId="0">
      <selection activeCell="H10" sqref="H10"/>
    </sheetView>
  </sheetViews>
  <sheetFormatPr baseColWidth="10" defaultColWidth="8.83203125" defaultRowHeight="13" x14ac:dyDescent="0.15"/>
  <sheetData>
    <row r="1" spans="1:5" x14ac:dyDescent="0.15">
      <c r="A1" t="s">
        <v>143</v>
      </c>
    </row>
    <row r="2" spans="1:5" x14ac:dyDescent="0.15">
      <c r="A2" t="s">
        <v>144</v>
      </c>
    </row>
    <row r="3" spans="1:5" x14ac:dyDescent="0.15">
      <c r="D3" t="s">
        <v>145</v>
      </c>
      <c r="E3" t="s">
        <v>146</v>
      </c>
    </row>
    <row r="4" spans="1:5" x14ac:dyDescent="0.15">
      <c r="A4" t="s">
        <v>147</v>
      </c>
      <c r="B4" t="s">
        <v>63</v>
      </c>
      <c r="C4" t="s">
        <v>8</v>
      </c>
      <c r="D4">
        <v>79.319999999999993</v>
      </c>
      <c r="E4">
        <v>79.510000000000005</v>
      </c>
    </row>
    <row r="5" spans="1:5" x14ac:dyDescent="0.15">
      <c r="C5" t="s">
        <v>148</v>
      </c>
      <c r="D5">
        <v>78.59</v>
      </c>
      <c r="E5">
        <v>78.790000000000006</v>
      </c>
    </row>
    <row r="6" spans="1:5" x14ac:dyDescent="0.15">
      <c r="C6" t="s">
        <v>149</v>
      </c>
      <c r="D6">
        <v>77.599999999999994</v>
      </c>
      <c r="E6">
        <v>77.81</v>
      </c>
    </row>
    <row r="7" spans="1:5" x14ac:dyDescent="0.15">
      <c r="C7" t="s">
        <v>150</v>
      </c>
      <c r="D7">
        <v>76.62</v>
      </c>
      <c r="E7">
        <v>76.819999999999993</v>
      </c>
    </row>
    <row r="8" spans="1:5" x14ac:dyDescent="0.15">
      <c r="C8" t="s">
        <v>151</v>
      </c>
      <c r="D8">
        <v>75.62</v>
      </c>
      <c r="E8">
        <v>75.83</v>
      </c>
    </row>
    <row r="9" spans="1:5" x14ac:dyDescent="0.15">
      <c r="C9" t="s">
        <v>9</v>
      </c>
      <c r="D9">
        <v>74.62</v>
      </c>
      <c r="E9">
        <v>74.83</v>
      </c>
    </row>
    <row r="10" spans="1:5" x14ac:dyDescent="0.15">
      <c r="C10" t="s">
        <v>152</v>
      </c>
      <c r="D10">
        <v>73.63</v>
      </c>
      <c r="E10">
        <v>73.84</v>
      </c>
    </row>
    <row r="11" spans="1:5" x14ac:dyDescent="0.15">
      <c r="C11" t="s">
        <v>153</v>
      </c>
      <c r="D11">
        <v>72.63</v>
      </c>
      <c r="E11">
        <v>72.84</v>
      </c>
    </row>
    <row r="12" spans="1:5" x14ac:dyDescent="0.15">
      <c r="C12" t="s">
        <v>154</v>
      </c>
      <c r="D12">
        <v>71.64</v>
      </c>
      <c r="E12">
        <v>71.849999999999994</v>
      </c>
    </row>
    <row r="13" spans="1:5" x14ac:dyDescent="0.15">
      <c r="C13" t="s">
        <v>155</v>
      </c>
      <c r="D13">
        <v>70.64</v>
      </c>
      <c r="E13">
        <v>70.849999999999994</v>
      </c>
    </row>
    <row r="14" spans="1:5" x14ac:dyDescent="0.15">
      <c r="C14" t="s">
        <v>10</v>
      </c>
      <c r="D14">
        <v>69.650000000000006</v>
      </c>
      <c r="E14">
        <v>69.849999999999994</v>
      </c>
    </row>
    <row r="15" spans="1:5" x14ac:dyDescent="0.15">
      <c r="C15" t="s">
        <v>156</v>
      </c>
      <c r="D15">
        <v>68.66</v>
      </c>
      <c r="E15">
        <v>68.86</v>
      </c>
    </row>
    <row r="16" spans="1:5" x14ac:dyDescent="0.15">
      <c r="C16" t="s">
        <v>157</v>
      </c>
      <c r="D16">
        <v>67.67</v>
      </c>
      <c r="E16">
        <v>67.86</v>
      </c>
    </row>
    <row r="17" spans="3:5" x14ac:dyDescent="0.15">
      <c r="C17" t="s">
        <v>158</v>
      </c>
      <c r="D17">
        <v>66.67</v>
      </c>
      <c r="E17">
        <v>66.87</v>
      </c>
    </row>
    <row r="18" spans="3:5" x14ac:dyDescent="0.15">
      <c r="C18" t="s">
        <v>159</v>
      </c>
      <c r="D18">
        <v>65.67</v>
      </c>
      <c r="E18">
        <v>65.87</v>
      </c>
    </row>
    <row r="19" spans="3:5" x14ac:dyDescent="0.15">
      <c r="C19" t="s">
        <v>11</v>
      </c>
      <c r="D19">
        <v>64.680000000000007</v>
      </c>
      <c r="E19">
        <v>64.88</v>
      </c>
    </row>
    <row r="20" spans="3:5" x14ac:dyDescent="0.15">
      <c r="C20" t="s">
        <v>160</v>
      </c>
      <c r="D20">
        <v>63.69</v>
      </c>
      <c r="E20">
        <v>63.89</v>
      </c>
    </row>
    <row r="21" spans="3:5" x14ac:dyDescent="0.15">
      <c r="C21" t="s">
        <v>161</v>
      </c>
      <c r="D21">
        <v>62.7</v>
      </c>
      <c r="E21">
        <v>62.91</v>
      </c>
    </row>
    <row r="22" spans="3:5" x14ac:dyDescent="0.15">
      <c r="C22" t="s">
        <v>162</v>
      </c>
      <c r="D22">
        <v>61.73</v>
      </c>
      <c r="E22">
        <v>61.92</v>
      </c>
    </row>
    <row r="23" spans="3:5" x14ac:dyDescent="0.15">
      <c r="C23" t="s">
        <v>163</v>
      </c>
      <c r="D23">
        <v>60.75</v>
      </c>
      <c r="E23">
        <v>60.94</v>
      </c>
    </row>
    <row r="24" spans="3:5" x14ac:dyDescent="0.15">
      <c r="C24" t="s">
        <v>12</v>
      </c>
      <c r="D24">
        <v>59.77</v>
      </c>
      <c r="E24">
        <v>59.96</v>
      </c>
    </row>
    <row r="25" spans="3:5" x14ac:dyDescent="0.15">
      <c r="C25" t="s">
        <v>164</v>
      </c>
      <c r="D25">
        <v>58.78</v>
      </c>
      <c r="E25">
        <v>58.98</v>
      </c>
    </row>
    <row r="26" spans="3:5" x14ac:dyDescent="0.15">
      <c r="C26" t="s">
        <v>165</v>
      </c>
      <c r="D26">
        <v>57.8</v>
      </c>
      <c r="E26">
        <v>58</v>
      </c>
    </row>
    <row r="27" spans="3:5" x14ac:dyDescent="0.15">
      <c r="C27" t="s">
        <v>166</v>
      </c>
      <c r="D27">
        <v>56.81</v>
      </c>
      <c r="E27">
        <v>57.02</v>
      </c>
    </row>
    <row r="28" spans="3:5" x14ac:dyDescent="0.15">
      <c r="C28" t="s">
        <v>167</v>
      </c>
      <c r="D28">
        <v>55.83</v>
      </c>
      <c r="E28">
        <v>56.06</v>
      </c>
    </row>
    <row r="29" spans="3:5" x14ac:dyDescent="0.15">
      <c r="C29" t="s">
        <v>13</v>
      </c>
      <c r="D29">
        <v>54.85</v>
      </c>
      <c r="E29">
        <v>55.09</v>
      </c>
    </row>
    <row r="30" spans="3:5" x14ac:dyDescent="0.15">
      <c r="C30" t="s">
        <v>168</v>
      </c>
      <c r="D30">
        <v>53.87</v>
      </c>
      <c r="E30">
        <v>54.12</v>
      </c>
    </row>
    <row r="31" spans="3:5" x14ac:dyDescent="0.15">
      <c r="C31" t="s">
        <v>169</v>
      </c>
      <c r="D31">
        <v>52.9</v>
      </c>
      <c r="E31">
        <v>53.15</v>
      </c>
    </row>
    <row r="32" spans="3:5" x14ac:dyDescent="0.15">
      <c r="C32" t="s">
        <v>170</v>
      </c>
      <c r="D32">
        <v>51.92</v>
      </c>
      <c r="E32">
        <v>52.17</v>
      </c>
    </row>
    <row r="33" spans="3:5" x14ac:dyDescent="0.15">
      <c r="C33" t="s">
        <v>171</v>
      </c>
      <c r="D33">
        <v>50.94</v>
      </c>
      <c r="E33">
        <v>51.2</v>
      </c>
    </row>
    <row r="34" spans="3:5" x14ac:dyDescent="0.15">
      <c r="C34" t="s">
        <v>14</v>
      </c>
      <c r="D34">
        <v>49.97</v>
      </c>
      <c r="E34">
        <v>50.23</v>
      </c>
    </row>
    <row r="35" spans="3:5" x14ac:dyDescent="0.15">
      <c r="C35" t="s">
        <v>172</v>
      </c>
      <c r="D35">
        <v>48.99</v>
      </c>
      <c r="E35">
        <v>49.25</v>
      </c>
    </row>
    <row r="36" spans="3:5" x14ac:dyDescent="0.15">
      <c r="C36" t="s">
        <v>173</v>
      </c>
      <c r="D36">
        <v>48.02</v>
      </c>
      <c r="E36">
        <v>48.28</v>
      </c>
    </row>
    <row r="37" spans="3:5" x14ac:dyDescent="0.15">
      <c r="C37" t="s">
        <v>174</v>
      </c>
      <c r="D37">
        <v>47.04</v>
      </c>
      <c r="E37">
        <v>47.29</v>
      </c>
    </row>
    <row r="38" spans="3:5" x14ac:dyDescent="0.15">
      <c r="C38" t="s">
        <v>175</v>
      </c>
      <c r="D38">
        <v>46.07</v>
      </c>
      <c r="E38">
        <v>46.32</v>
      </c>
    </row>
    <row r="39" spans="3:5" x14ac:dyDescent="0.15">
      <c r="C39" t="s">
        <v>15</v>
      </c>
      <c r="D39">
        <v>45.11</v>
      </c>
      <c r="E39">
        <v>45.35</v>
      </c>
    </row>
    <row r="40" spans="3:5" x14ac:dyDescent="0.15">
      <c r="C40" t="s">
        <v>176</v>
      </c>
      <c r="D40">
        <v>44.15</v>
      </c>
      <c r="E40">
        <v>44.39</v>
      </c>
    </row>
    <row r="41" spans="3:5" x14ac:dyDescent="0.15">
      <c r="C41" t="s">
        <v>177</v>
      </c>
      <c r="D41">
        <v>43.18</v>
      </c>
      <c r="E41">
        <v>43.43</v>
      </c>
    </row>
    <row r="42" spans="3:5" x14ac:dyDescent="0.15">
      <c r="C42" t="s">
        <v>178</v>
      </c>
      <c r="D42">
        <v>42.22</v>
      </c>
      <c r="E42">
        <v>42.46</v>
      </c>
    </row>
    <row r="43" spans="3:5" x14ac:dyDescent="0.15">
      <c r="C43" t="s">
        <v>179</v>
      </c>
      <c r="D43">
        <v>41.27</v>
      </c>
      <c r="E43">
        <v>41.5</v>
      </c>
    </row>
    <row r="44" spans="3:5" x14ac:dyDescent="0.15">
      <c r="C44" t="s">
        <v>16</v>
      </c>
      <c r="D44">
        <v>40.31</v>
      </c>
      <c r="E44">
        <v>40.53</v>
      </c>
    </row>
    <row r="45" spans="3:5" x14ac:dyDescent="0.15">
      <c r="C45" t="s">
        <v>180</v>
      </c>
      <c r="D45">
        <v>39.35</v>
      </c>
      <c r="E45">
        <v>39.56</v>
      </c>
    </row>
    <row r="46" spans="3:5" x14ac:dyDescent="0.15">
      <c r="C46" t="s">
        <v>181</v>
      </c>
      <c r="D46">
        <v>38.4</v>
      </c>
      <c r="E46">
        <v>38.6</v>
      </c>
    </row>
    <row r="47" spans="3:5" x14ac:dyDescent="0.15">
      <c r="C47" t="s">
        <v>182</v>
      </c>
      <c r="D47">
        <v>37.44</v>
      </c>
      <c r="E47">
        <v>37.64</v>
      </c>
    </row>
    <row r="48" spans="3:5" x14ac:dyDescent="0.15">
      <c r="C48" t="s">
        <v>183</v>
      </c>
      <c r="D48">
        <v>36.49</v>
      </c>
      <c r="E48">
        <v>36.68</v>
      </c>
    </row>
    <row r="49" spans="3:5" x14ac:dyDescent="0.15">
      <c r="C49" t="s">
        <v>17</v>
      </c>
      <c r="D49">
        <v>35.54</v>
      </c>
      <c r="E49">
        <v>35.74</v>
      </c>
    </row>
    <row r="50" spans="3:5" x14ac:dyDescent="0.15">
      <c r="C50" t="s">
        <v>184</v>
      </c>
      <c r="D50">
        <v>34.6</v>
      </c>
      <c r="E50">
        <v>34.799999999999997</v>
      </c>
    </row>
    <row r="51" spans="3:5" x14ac:dyDescent="0.15">
      <c r="C51" t="s">
        <v>185</v>
      </c>
      <c r="D51">
        <v>33.659999999999997</v>
      </c>
      <c r="E51">
        <v>33.869999999999997</v>
      </c>
    </row>
    <row r="52" spans="3:5" x14ac:dyDescent="0.15">
      <c r="C52" t="s">
        <v>186</v>
      </c>
      <c r="D52">
        <v>32.72</v>
      </c>
      <c r="E52">
        <v>32.93</v>
      </c>
    </row>
    <row r="53" spans="3:5" x14ac:dyDescent="0.15">
      <c r="C53" t="s">
        <v>187</v>
      </c>
      <c r="D53">
        <v>31.81</v>
      </c>
      <c r="E53">
        <v>32.01</v>
      </c>
    </row>
    <row r="54" spans="3:5" x14ac:dyDescent="0.15">
      <c r="C54" t="s">
        <v>18</v>
      </c>
      <c r="D54">
        <v>30.88</v>
      </c>
      <c r="E54">
        <v>31.09</v>
      </c>
    </row>
    <row r="55" spans="3:5" x14ac:dyDescent="0.15">
      <c r="C55" t="s">
        <v>188</v>
      </c>
      <c r="D55">
        <v>29.98</v>
      </c>
      <c r="E55">
        <v>30.19</v>
      </c>
    </row>
    <row r="56" spans="3:5" x14ac:dyDescent="0.15">
      <c r="C56" t="s">
        <v>189</v>
      </c>
      <c r="D56">
        <v>29.07</v>
      </c>
      <c r="E56">
        <v>29.29</v>
      </c>
    </row>
    <row r="57" spans="3:5" x14ac:dyDescent="0.15">
      <c r="C57" t="s">
        <v>190</v>
      </c>
      <c r="D57">
        <v>28.17</v>
      </c>
      <c r="E57">
        <v>28.39</v>
      </c>
    </row>
    <row r="58" spans="3:5" x14ac:dyDescent="0.15">
      <c r="C58" t="s">
        <v>191</v>
      </c>
      <c r="D58">
        <v>27.27</v>
      </c>
      <c r="E58">
        <v>27.49</v>
      </c>
    </row>
    <row r="59" spans="3:5" x14ac:dyDescent="0.15">
      <c r="C59" t="s">
        <v>19</v>
      </c>
      <c r="D59">
        <v>26.38</v>
      </c>
      <c r="E59">
        <v>26.6</v>
      </c>
    </row>
    <row r="60" spans="3:5" x14ac:dyDescent="0.15">
      <c r="C60" t="s">
        <v>192</v>
      </c>
      <c r="D60">
        <v>25.49</v>
      </c>
      <c r="E60">
        <v>25.73</v>
      </c>
    </row>
    <row r="61" spans="3:5" x14ac:dyDescent="0.15">
      <c r="C61" t="s">
        <v>193</v>
      </c>
      <c r="D61">
        <v>24.63</v>
      </c>
      <c r="E61">
        <v>24.85</v>
      </c>
    </row>
    <row r="62" spans="3:5" x14ac:dyDescent="0.15">
      <c r="C62" t="s">
        <v>194</v>
      </c>
      <c r="D62">
        <v>23.79</v>
      </c>
      <c r="E62">
        <v>23.98</v>
      </c>
    </row>
    <row r="63" spans="3:5" x14ac:dyDescent="0.15">
      <c r="C63" t="s">
        <v>195</v>
      </c>
      <c r="D63">
        <v>22.96</v>
      </c>
      <c r="E63">
        <v>23.13</v>
      </c>
    </row>
    <row r="64" spans="3:5" x14ac:dyDescent="0.15">
      <c r="C64" t="s">
        <v>20</v>
      </c>
      <c r="D64">
        <v>22.14</v>
      </c>
      <c r="E64">
        <v>22.3</v>
      </c>
    </row>
    <row r="65" spans="3:5" x14ac:dyDescent="0.15">
      <c r="C65" t="s">
        <v>196</v>
      </c>
      <c r="D65">
        <v>21.32</v>
      </c>
      <c r="E65">
        <v>21.48</v>
      </c>
    </row>
    <row r="66" spans="3:5" x14ac:dyDescent="0.15">
      <c r="C66" t="s">
        <v>197</v>
      </c>
      <c r="D66">
        <v>20.52</v>
      </c>
      <c r="E66">
        <v>20.67</v>
      </c>
    </row>
    <row r="67" spans="3:5" x14ac:dyDescent="0.15">
      <c r="C67" t="s">
        <v>198</v>
      </c>
      <c r="D67">
        <v>19.739999999999998</v>
      </c>
      <c r="E67">
        <v>19.87</v>
      </c>
    </row>
    <row r="68" spans="3:5" x14ac:dyDescent="0.15">
      <c r="C68" t="s">
        <v>199</v>
      </c>
      <c r="D68">
        <v>18.95</v>
      </c>
      <c r="E68">
        <v>19.079999999999998</v>
      </c>
    </row>
    <row r="69" spans="3:5" x14ac:dyDescent="0.15">
      <c r="C69" t="s">
        <v>21</v>
      </c>
      <c r="D69">
        <v>18.18</v>
      </c>
      <c r="E69">
        <v>18.32</v>
      </c>
    </row>
    <row r="70" spans="3:5" x14ac:dyDescent="0.15">
      <c r="C70" t="s">
        <v>200</v>
      </c>
      <c r="D70">
        <v>17.420000000000002</v>
      </c>
      <c r="E70">
        <v>17.559999999999999</v>
      </c>
    </row>
    <row r="71" spans="3:5" x14ac:dyDescent="0.15">
      <c r="C71" t="s">
        <v>201</v>
      </c>
      <c r="D71">
        <v>16.690000000000001</v>
      </c>
      <c r="E71">
        <v>16.829999999999998</v>
      </c>
    </row>
    <row r="72" spans="3:5" x14ac:dyDescent="0.15">
      <c r="C72" t="s">
        <v>202</v>
      </c>
      <c r="D72">
        <v>15.95</v>
      </c>
      <c r="E72">
        <v>16.11</v>
      </c>
    </row>
    <row r="73" spans="3:5" x14ac:dyDescent="0.15">
      <c r="C73" t="s">
        <v>203</v>
      </c>
      <c r="D73">
        <v>15.25</v>
      </c>
      <c r="E73">
        <v>15.4</v>
      </c>
    </row>
    <row r="74" spans="3:5" x14ac:dyDescent="0.15">
      <c r="C74" t="s">
        <v>22</v>
      </c>
      <c r="D74">
        <v>14.55</v>
      </c>
      <c r="E74">
        <v>14.71</v>
      </c>
    </row>
    <row r="75" spans="3:5" x14ac:dyDescent="0.15">
      <c r="C75" t="s">
        <v>204</v>
      </c>
      <c r="D75">
        <v>13.85</v>
      </c>
      <c r="E75">
        <v>13.99</v>
      </c>
    </row>
    <row r="76" spans="3:5" x14ac:dyDescent="0.15">
      <c r="C76" t="s">
        <v>205</v>
      </c>
      <c r="D76">
        <v>13.14</v>
      </c>
      <c r="E76">
        <v>13.29</v>
      </c>
    </row>
    <row r="77" spans="3:5" x14ac:dyDescent="0.15">
      <c r="C77" t="s">
        <v>206</v>
      </c>
      <c r="D77">
        <v>12.45</v>
      </c>
      <c r="E77">
        <v>12.6</v>
      </c>
    </row>
    <row r="78" spans="3:5" x14ac:dyDescent="0.15">
      <c r="C78" t="s">
        <v>207</v>
      </c>
      <c r="D78">
        <v>11.79</v>
      </c>
      <c r="E78">
        <v>11.93</v>
      </c>
    </row>
    <row r="79" spans="3:5" x14ac:dyDescent="0.15">
      <c r="C79" t="s">
        <v>23</v>
      </c>
      <c r="D79">
        <v>11.15</v>
      </c>
      <c r="E79">
        <v>11.26</v>
      </c>
    </row>
    <row r="80" spans="3:5" x14ac:dyDescent="0.15">
      <c r="C80" t="s">
        <v>208</v>
      </c>
      <c r="D80">
        <v>10.52</v>
      </c>
      <c r="E80">
        <v>10.65</v>
      </c>
    </row>
    <row r="81" spans="3:5" x14ac:dyDescent="0.15">
      <c r="C81" t="s">
        <v>209</v>
      </c>
      <c r="D81">
        <v>9.8800000000000008</v>
      </c>
      <c r="E81">
        <v>10.02</v>
      </c>
    </row>
    <row r="82" spans="3:5" x14ac:dyDescent="0.15">
      <c r="C82" t="s">
        <v>210</v>
      </c>
      <c r="D82">
        <v>9.2799999999999994</v>
      </c>
      <c r="E82">
        <v>9.4</v>
      </c>
    </row>
    <row r="83" spans="3:5" x14ac:dyDescent="0.15">
      <c r="C83" t="s">
        <v>211</v>
      </c>
      <c r="D83">
        <v>8.68</v>
      </c>
      <c r="E83">
        <v>8.7899999999999991</v>
      </c>
    </row>
    <row r="84" spans="3:5" x14ac:dyDescent="0.15">
      <c r="C84" t="s">
        <v>24</v>
      </c>
      <c r="D84">
        <v>8.09</v>
      </c>
      <c r="E84">
        <v>8.2200000000000006</v>
      </c>
    </row>
    <row r="85" spans="3:5" x14ac:dyDescent="0.15">
      <c r="C85" t="s">
        <v>212</v>
      </c>
      <c r="D85">
        <v>7.54</v>
      </c>
      <c r="E85">
        <v>7.65</v>
      </c>
    </row>
    <row r="86" spans="3:5" x14ac:dyDescent="0.15">
      <c r="C86" t="s">
        <v>213</v>
      </c>
      <c r="D86">
        <v>7.01</v>
      </c>
      <c r="E86">
        <v>7.09</v>
      </c>
    </row>
    <row r="87" spans="3:5" x14ac:dyDescent="0.15">
      <c r="C87" t="s">
        <v>214</v>
      </c>
      <c r="D87">
        <v>6.49</v>
      </c>
      <c r="E87">
        <v>6.6</v>
      </c>
    </row>
    <row r="88" spans="3:5" x14ac:dyDescent="0.15">
      <c r="C88" t="s">
        <v>215</v>
      </c>
      <c r="D88">
        <v>6.01</v>
      </c>
      <c r="E88">
        <v>6.1</v>
      </c>
    </row>
    <row r="89" spans="3:5" x14ac:dyDescent="0.15">
      <c r="C89" t="s">
        <v>25</v>
      </c>
      <c r="D89">
        <v>5.55</v>
      </c>
      <c r="E89">
        <v>5.64</v>
      </c>
    </row>
    <row r="90" spans="3:5" x14ac:dyDescent="0.15">
      <c r="C90" t="s">
        <v>216</v>
      </c>
      <c r="D90">
        <v>5.0999999999999996</v>
      </c>
      <c r="E90">
        <v>5.19</v>
      </c>
    </row>
    <row r="91" spans="3:5" x14ac:dyDescent="0.15">
      <c r="C91" t="s">
        <v>217</v>
      </c>
      <c r="D91">
        <v>4.67</v>
      </c>
      <c r="E91">
        <v>4.78</v>
      </c>
    </row>
    <row r="92" spans="3:5" x14ac:dyDescent="0.15">
      <c r="C92" t="s">
        <v>218</v>
      </c>
      <c r="D92">
        <v>4.3099999999999996</v>
      </c>
      <c r="E92">
        <v>4.4000000000000004</v>
      </c>
    </row>
    <row r="93" spans="3:5" x14ac:dyDescent="0.15">
      <c r="C93" t="s">
        <v>219</v>
      </c>
      <c r="D93">
        <v>3.97</v>
      </c>
      <c r="E93">
        <v>4.07</v>
      </c>
    </row>
    <row r="94" spans="3:5" x14ac:dyDescent="0.15">
      <c r="C94" t="s">
        <v>26</v>
      </c>
      <c r="D94">
        <v>3.67</v>
      </c>
      <c r="E94">
        <v>3.75</v>
      </c>
    </row>
    <row r="95" spans="3:5" x14ac:dyDescent="0.15">
      <c r="C95" t="s">
        <v>220</v>
      </c>
      <c r="D95">
        <v>3.41</v>
      </c>
      <c r="E95">
        <v>3.49</v>
      </c>
    </row>
    <row r="96" spans="3:5" x14ac:dyDescent="0.15">
      <c r="C96" t="s">
        <v>221</v>
      </c>
      <c r="D96">
        <v>3.11</v>
      </c>
      <c r="E96">
        <v>3.23</v>
      </c>
    </row>
    <row r="97" spans="2:5" x14ac:dyDescent="0.15">
      <c r="C97" t="s">
        <v>222</v>
      </c>
      <c r="D97">
        <v>2.8</v>
      </c>
      <c r="E97">
        <v>3</v>
      </c>
    </row>
    <row r="98" spans="2:5" x14ac:dyDescent="0.15">
      <c r="C98" t="s">
        <v>223</v>
      </c>
      <c r="D98">
        <v>2.56</v>
      </c>
      <c r="E98">
        <v>2.76</v>
      </c>
    </row>
    <row r="99" spans="2:5" x14ac:dyDescent="0.15">
      <c r="C99" t="s">
        <v>224</v>
      </c>
      <c r="D99">
        <v>2.36</v>
      </c>
      <c r="E99">
        <v>2.54</v>
      </c>
    </row>
    <row r="100" spans="2:5" x14ac:dyDescent="0.15">
      <c r="C100" t="s">
        <v>225</v>
      </c>
      <c r="D100">
        <v>2.19</v>
      </c>
      <c r="E100">
        <v>2.2999999999999998</v>
      </c>
    </row>
    <row r="101" spans="2:5" x14ac:dyDescent="0.15">
      <c r="C101" t="s">
        <v>226</v>
      </c>
      <c r="D101">
        <v>2.0299999999999998</v>
      </c>
      <c r="E101">
        <v>2.1</v>
      </c>
    </row>
    <row r="102" spans="2:5" x14ac:dyDescent="0.15">
      <c r="C102" t="s">
        <v>227</v>
      </c>
      <c r="D102">
        <v>1.89</v>
      </c>
      <c r="E102">
        <v>1.96</v>
      </c>
    </row>
    <row r="103" spans="2:5" x14ac:dyDescent="0.15">
      <c r="C103" t="s">
        <v>228</v>
      </c>
      <c r="D103">
        <v>1.78</v>
      </c>
      <c r="E103">
        <v>1.96</v>
      </c>
    </row>
    <row r="104" spans="2:5" x14ac:dyDescent="0.15">
      <c r="B104" t="s">
        <v>64</v>
      </c>
      <c r="C104" t="s">
        <v>8</v>
      </c>
      <c r="D104">
        <v>83.2</v>
      </c>
      <c r="E104">
        <v>83.59</v>
      </c>
    </row>
    <row r="105" spans="2:5" x14ac:dyDescent="0.15">
      <c r="C105" t="s">
        <v>148</v>
      </c>
      <c r="D105">
        <v>82.45</v>
      </c>
      <c r="E105">
        <v>82.81</v>
      </c>
    </row>
    <row r="106" spans="2:5" x14ac:dyDescent="0.15">
      <c r="C106" t="s">
        <v>149</v>
      </c>
      <c r="D106">
        <v>81.47</v>
      </c>
      <c r="E106">
        <v>81.819999999999993</v>
      </c>
    </row>
    <row r="107" spans="2:5" x14ac:dyDescent="0.15">
      <c r="C107" t="s">
        <v>150</v>
      </c>
      <c r="D107">
        <v>80.48</v>
      </c>
      <c r="E107">
        <v>80.819999999999993</v>
      </c>
    </row>
    <row r="108" spans="2:5" x14ac:dyDescent="0.15">
      <c r="C108" t="s">
        <v>151</v>
      </c>
      <c r="D108">
        <v>79.48</v>
      </c>
      <c r="E108">
        <v>79.819999999999993</v>
      </c>
    </row>
    <row r="109" spans="2:5" x14ac:dyDescent="0.15">
      <c r="C109" t="s">
        <v>9</v>
      </c>
      <c r="D109">
        <v>78.48</v>
      </c>
      <c r="E109">
        <v>78.83</v>
      </c>
    </row>
    <row r="110" spans="2:5" x14ac:dyDescent="0.15">
      <c r="C110" t="s">
        <v>152</v>
      </c>
      <c r="D110">
        <v>77.48</v>
      </c>
      <c r="E110">
        <v>77.84</v>
      </c>
    </row>
    <row r="111" spans="2:5" x14ac:dyDescent="0.15">
      <c r="C111" t="s">
        <v>153</v>
      </c>
      <c r="D111">
        <v>76.48</v>
      </c>
      <c r="E111">
        <v>76.849999999999994</v>
      </c>
    </row>
    <row r="112" spans="2:5" x14ac:dyDescent="0.15">
      <c r="C112" t="s">
        <v>154</v>
      </c>
      <c r="D112">
        <v>75.489999999999995</v>
      </c>
      <c r="E112">
        <v>75.849999999999994</v>
      </c>
    </row>
    <row r="113" spans="3:5" x14ac:dyDescent="0.15">
      <c r="C113" t="s">
        <v>155</v>
      </c>
      <c r="D113">
        <v>74.489999999999995</v>
      </c>
      <c r="E113">
        <v>74.86</v>
      </c>
    </row>
    <row r="114" spans="3:5" x14ac:dyDescent="0.15">
      <c r="C114" t="s">
        <v>10</v>
      </c>
      <c r="D114">
        <v>73.5</v>
      </c>
      <c r="E114">
        <v>73.86</v>
      </c>
    </row>
    <row r="115" spans="3:5" x14ac:dyDescent="0.15">
      <c r="C115" t="s">
        <v>156</v>
      </c>
      <c r="D115">
        <v>72.5</v>
      </c>
      <c r="E115">
        <v>72.86</v>
      </c>
    </row>
    <row r="116" spans="3:5" x14ac:dyDescent="0.15">
      <c r="C116" t="s">
        <v>157</v>
      </c>
      <c r="D116">
        <v>71.5</v>
      </c>
      <c r="E116">
        <v>71.86</v>
      </c>
    </row>
    <row r="117" spans="3:5" x14ac:dyDescent="0.15">
      <c r="C117" t="s">
        <v>158</v>
      </c>
      <c r="D117">
        <v>70.510000000000005</v>
      </c>
      <c r="E117">
        <v>70.87</v>
      </c>
    </row>
    <row r="118" spans="3:5" x14ac:dyDescent="0.15">
      <c r="C118" t="s">
        <v>159</v>
      </c>
      <c r="D118">
        <v>69.52</v>
      </c>
      <c r="E118">
        <v>69.87</v>
      </c>
    </row>
    <row r="119" spans="3:5" x14ac:dyDescent="0.15">
      <c r="C119" t="s">
        <v>11</v>
      </c>
      <c r="D119">
        <v>68.52</v>
      </c>
      <c r="E119">
        <v>68.87</v>
      </c>
    </row>
    <row r="120" spans="3:5" x14ac:dyDescent="0.15">
      <c r="C120" t="s">
        <v>160</v>
      </c>
      <c r="D120">
        <v>67.53</v>
      </c>
      <c r="E120">
        <v>67.89</v>
      </c>
    </row>
    <row r="121" spans="3:5" x14ac:dyDescent="0.15">
      <c r="C121" t="s">
        <v>161</v>
      </c>
      <c r="D121">
        <v>66.53</v>
      </c>
      <c r="E121">
        <v>66.900000000000006</v>
      </c>
    </row>
    <row r="122" spans="3:5" x14ac:dyDescent="0.15">
      <c r="C122" t="s">
        <v>162</v>
      </c>
      <c r="D122">
        <v>65.540000000000006</v>
      </c>
      <c r="E122">
        <v>65.900000000000006</v>
      </c>
    </row>
    <row r="123" spans="3:5" x14ac:dyDescent="0.15">
      <c r="C123" t="s">
        <v>163</v>
      </c>
      <c r="D123">
        <v>64.55</v>
      </c>
      <c r="E123">
        <v>64.91</v>
      </c>
    </row>
    <row r="124" spans="3:5" x14ac:dyDescent="0.15">
      <c r="C124" t="s">
        <v>12</v>
      </c>
      <c r="D124">
        <v>63.56</v>
      </c>
      <c r="E124">
        <v>63.92</v>
      </c>
    </row>
    <row r="125" spans="3:5" x14ac:dyDescent="0.15">
      <c r="C125" t="s">
        <v>164</v>
      </c>
      <c r="D125">
        <v>62.57</v>
      </c>
      <c r="E125">
        <v>62.94</v>
      </c>
    </row>
    <row r="126" spans="3:5" x14ac:dyDescent="0.15">
      <c r="C126" t="s">
        <v>165</v>
      </c>
      <c r="D126">
        <v>61.58</v>
      </c>
      <c r="E126">
        <v>61.95</v>
      </c>
    </row>
    <row r="127" spans="3:5" x14ac:dyDescent="0.15">
      <c r="C127" t="s">
        <v>166</v>
      </c>
      <c r="D127">
        <v>60.58</v>
      </c>
      <c r="E127">
        <v>60.96</v>
      </c>
    </row>
    <row r="128" spans="3:5" x14ac:dyDescent="0.15">
      <c r="C128" t="s">
        <v>167</v>
      </c>
      <c r="D128">
        <v>59.59</v>
      </c>
      <c r="E128">
        <v>59.96</v>
      </c>
    </row>
    <row r="129" spans="3:5" x14ac:dyDescent="0.15">
      <c r="C129" t="s">
        <v>13</v>
      </c>
      <c r="D129">
        <v>58.6</v>
      </c>
      <c r="E129">
        <v>58.98</v>
      </c>
    </row>
    <row r="130" spans="3:5" x14ac:dyDescent="0.15">
      <c r="C130" t="s">
        <v>168</v>
      </c>
      <c r="D130">
        <v>57.61</v>
      </c>
      <c r="E130">
        <v>57.99</v>
      </c>
    </row>
    <row r="131" spans="3:5" x14ac:dyDescent="0.15">
      <c r="C131" t="s">
        <v>169</v>
      </c>
      <c r="D131">
        <v>56.62</v>
      </c>
      <c r="E131">
        <v>57</v>
      </c>
    </row>
    <row r="132" spans="3:5" x14ac:dyDescent="0.15">
      <c r="C132" t="s">
        <v>170</v>
      </c>
      <c r="D132">
        <v>55.63</v>
      </c>
      <c r="E132">
        <v>56.01</v>
      </c>
    </row>
    <row r="133" spans="3:5" x14ac:dyDescent="0.15">
      <c r="C133" t="s">
        <v>171</v>
      </c>
      <c r="D133">
        <v>54.65</v>
      </c>
      <c r="E133">
        <v>55.02</v>
      </c>
    </row>
    <row r="134" spans="3:5" x14ac:dyDescent="0.15">
      <c r="C134" t="s">
        <v>14</v>
      </c>
      <c r="D134">
        <v>53.66</v>
      </c>
      <c r="E134">
        <v>54.04</v>
      </c>
    </row>
    <row r="135" spans="3:5" x14ac:dyDescent="0.15">
      <c r="C135" t="s">
        <v>172</v>
      </c>
      <c r="D135">
        <v>52.68</v>
      </c>
      <c r="E135">
        <v>53.04</v>
      </c>
    </row>
    <row r="136" spans="3:5" x14ac:dyDescent="0.15">
      <c r="C136" t="s">
        <v>173</v>
      </c>
      <c r="D136">
        <v>51.7</v>
      </c>
      <c r="E136">
        <v>52.06</v>
      </c>
    </row>
    <row r="137" spans="3:5" x14ac:dyDescent="0.15">
      <c r="C137" t="s">
        <v>174</v>
      </c>
      <c r="D137">
        <v>50.71</v>
      </c>
      <c r="E137">
        <v>51.08</v>
      </c>
    </row>
    <row r="138" spans="3:5" x14ac:dyDescent="0.15">
      <c r="C138" t="s">
        <v>175</v>
      </c>
      <c r="D138">
        <v>49.73</v>
      </c>
      <c r="E138">
        <v>50.09</v>
      </c>
    </row>
    <row r="139" spans="3:5" x14ac:dyDescent="0.15">
      <c r="C139" t="s">
        <v>15</v>
      </c>
      <c r="D139">
        <v>48.74</v>
      </c>
      <c r="E139">
        <v>49.1</v>
      </c>
    </row>
    <row r="140" spans="3:5" x14ac:dyDescent="0.15">
      <c r="C140" t="s">
        <v>176</v>
      </c>
      <c r="D140">
        <v>47.76</v>
      </c>
      <c r="E140">
        <v>48.12</v>
      </c>
    </row>
    <row r="141" spans="3:5" x14ac:dyDescent="0.15">
      <c r="C141" t="s">
        <v>177</v>
      </c>
      <c r="D141">
        <v>46.78</v>
      </c>
      <c r="E141">
        <v>47.13</v>
      </c>
    </row>
    <row r="142" spans="3:5" x14ac:dyDescent="0.15">
      <c r="C142" t="s">
        <v>178</v>
      </c>
      <c r="D142">
        <v>45.8</v>
      </c>
      <c r="E142">
        <v>46.15</v>
      </c>
    </row>
    <row r="143" spans="3:5" x14ac:dyDescent="0.15">
      <c r="C143" t="s">
        <v>179</v>
      </c>
      <c r="D143">
        <v>44.84</v>
      </c>
      <c r="E143">
        <v>45.18</v>
      </c>
    </row>
    <row r="144" spans="3:5" x14ac:dyDescent="0.15">
      <c r="C144" t="s">
        <v>16</v>
      </c>
      <c r="D144">
        <v>43.87</v>
      </c>
      <c r="E144">
        <v>44.2</v>
      </c>
    </row>
    <row r="145" spans="3:5" x14ac:dyDescent="0.15">
      <c r="C145" t="s">
        <v>180</v>
      </c>
      <c r="D145">
        <v>42.9</v>
      </c>
      <c r="E145">
        <v>43.23</v>
      </c>
    </row>
    <row r="146" spans="3:5" x14ac:dyDescent="0.15">
      <c r="C146" t="s">
        <v>181</v>
      </c>
      <c r="D146">
        <v>41.93</v>
      </c>
      <c r="E146">
        <v>42.25</v>
      </c>
    </row>
    <row r="147" spans="3:5" x14ac:dyDescent="0.15">
      <c r="C147" t="s">
        <v>182</v>
      </c>
      <c r="D147">
        <v>40.97</v>
      </c>
      <c r="E147">
        <v>41.27</v>
      </c>
    </row>
    <row r="148" spans="3:5" x14ac:dyDescent="0.15">
      <c r="C148" t="s">
        <v>183</v>
      </c>
      <c r="D148">
        <v>40</v>
      </c>
      <c r="E148">
        <v>40.29</v>
      </c>
    </row>
    <row r="149" spans="3:5" x14ac:dyDescent="0.15">
      <c r="C149" t="s">
        <v>17</v>
      </c>
      <c r="D149">
        <v>39.03</v>
      </c>
      <c r="E149">
        <v>39.32</v>
      </c>
    </row>
    <row r="150" spans="3:5" x14ac:dyDescent="0.15">
      <c r="C150" t="s">
        <v>184</v>
      </c>
      <c r="D150">
        <v>38.07</v>
      </c>
      <c r="E150">
        <v>38.36</v>
      </c>
    </row>
    <row r="151" spans="3:5" x14ac:dyDescent="0.15">
      <c r="C151" t="s">
        <v>185</v>
      </c>
      <c r="D151">
        <v>37.1</v>
      </c>
      <c r="E151">
        <v>37.4</v>
      </c>
    </row>
    <row r="152" spans="3:5" x14ac:dyDescent="0.15">
      <c r="C152" t="s">
        <v>186</v>
      </c>
      <c r="D152">
        <v>36.15</v>
      </c>
      <c r="E152">
        <v>36.44</v>
      </c>
    </row>
    <row r="153" spans="3:5" x14ac:dyDescent="0.15">
      <c r="C153" t="s">
        <v>187</v>
      </c>
      <c r="D153">
        <v>35.200000000000003</v>
      </c>
      <c r="E153">
        <v>35.49</v>
      </c>
    </row>
    <row r="154" spans="3:5" x14ac:dyDescent="0.15">
      <c r="C154" t="s">
        <v>18</v>
      </c>
      <c r="D154">
        <v>34.24</v>
      </c>
      <c r="E154">
        <v>34.54</v>
      </c>
    </row>
    <row r="155" spans="3:5" x14ac:dyDescent="0.15">
      <c r="C155" t="s">
        <v>188</v>
      </c>
      <c r="D155">
        <v>33.31</v>
      </c>
      <c r="E155">
        <v>33.590000000000003</v>
      </c>
    </row>
    <row r="156" spans="3:5" x14ac:dyDescent="0.15">
      <c r="C156" t="s">
        <v>189</v>
      </c>
      <c r="D156">
        <v>32.369999999999997</v>
      </c>
      <c r="E156">
        <v>32.64</v>
      </c>
    </row>
    <row r="157" spans="3:5" x14ac:dyDescent="0.15">
      <c r="C157" t="s">
        <v>190</v>
      </c>
      <c r="D157">
        <v>31.46</v>
      </c>
      <c r="E157">
        <v>31.71</v>
      </c>
    </row>
    <row r="158" spans="3:5" x14ac:dyDescent="0.15">
      <c r="C158" t="s">
        <v>191</v>
      </c>
      <c r="D158">
        <v>30.54</v>
      </c>
      <c r="E158">
        <v>30.79</v>
      </c>
    </row>
    <row r="159" spans="3:5" x14ac:dyDescent="0.15">
      <c r="C159" t="s">
        <v>19</v>
      </c>
      <c r="D159">
        <v>29.61</v>
      </c>
      <c r="E159">
        <v>29.88</v>
      </c>
    </row>
    <row r="160" spans="3:5" x14ac:dyDescent="0.15">
      <c r="C160" t="s">
        <v>192</v>
      </c>
      <c r="D160">
        <v>28.7</v>
      </c>
      <c r="E160">
        <v>28.95</v>
      </c>
    </row>
    <row r="161" spans="3:5" x14ac:dyDescent="0.15">
      <c r="C161" t="s">
        <v>193</v>
      </c>
      <c r="D161">
        <v>27.79</v>
      </c>
      <c r="E161">
        <v>28.04</v>
      </c>
    </row>
    <row r="162" spans="3:5" x14ac:dyDescent="0.15">
      <c r="C162" t="s">
        <v>194</v>
      </c>
      <c r="D162">
        <v>26.89</v>
      </c>
      <c r="E162">
        <v>27.14</v>
      </c>
    </row>
    <row r="163" spans="3:5" x14ac:dyDescent="0.15">
      <c r="C163" t="s">
        <v>195</v>
      </c>
      <c r="D163">
        <v>26</v>
      </c>
      <c r="E163">
        <v>26.24</v>
      </c>
    </row>
    <row r="164" spans="3:5" x14ac:dyDescent="0.15">
      <c r="C164" t="s">
        <v>20</v>
      </c>
      <c r="D164">
        <v>25.12</v>
      </c>
      <c r="E164">
        <v>25.38</v>
      </c>
    </row>
    <row r="165" spans="3:5" x14ac:dyDescent="0.15">
      <c r="C165" t="s">
        <v>196</v>
      </c>
      <c r="D165">
        <v>24.25</v>
      </c>
      <c r="E165">
        <v>24.51</v>
      </c>
    </row>
    <row r="166" spans="3:5" x14ac:dyDescent="0.15">
      <c r="C166" t="s">
        <v>197</v>
      </c>
      <c r="D166">
        <v>23.39</v>
      </c>
      <c r="E166">
        <v>23.66</v>
      </c>
    </row>
    <row r="167" spans="3:5" x14ac:dyDescent="0.15">
      <c r="C167" t="s">
        <v>198</v>
      </c>
      <c r="D167">
        <v>22.54</v>
      </c>
      <c r="E167">
        <v>22.8</v>
      </c>
    </row>
    <row r="168" spans="3:5" x14ac:dyDescent="0.15">
      <c r="C168" t="s">
        <v>199</v>
      </c>
      <c r="D168">
        <v>21.7</v>
      </c>
      <c r="E168">
        <v>21.96</v>
      </c>
    </row>
    <row r="169" spans="3:5" x14ac:dyDescent="0.15">
      <c r="C169" t="s">
        <v>21</v>
      </c>
      <c r="D169">
        <v>20.86</v>
      </c>
      <c r="E169">
        <v>21.13</v>
      </c>
    </row>
    <row r="170" spans="3:5" x14ac:dyDescent="0.15">
      <c r="C170" t="s">
        <v>200</v>
      </c>
      <c r="D170">
        <v>20.05</v>
      </c>
      <c r="E170">
        <v>20.3</v>
      </c>
    </row>
    <row r="171" spans="3:5" x14ac:dyDescent="0.15">
      <c r="C171" t="s">
        <v>201</v>
      </c>
      <c r="D171">
        <v>19.25</v>
      </c>
      <c r="E171">
        <v>19.510000000000002</v>
      </c>
    </row>
    <row r="172" spans="3:5" x14ac:dyDescent="0.15">
      <c r="C172" t="s">
        <v>202</v>
      </c>
      <c r="D172">
        <v>18.46</v>
      </c>
      <c r="E172">
        <v>18.690000000000001</v>
      </c>
    </row>
    <row r="173" spans="3:5" x14ac:dyDescent="0.15">
      <c r="C173" t="s">
        <v>203</v>
      </c>
      <c r="D173">
        <v>17.66</v>
      </c>
      <c r="E173">
        <v>17.899999999999999</v>
      </c>
    </row>
    <row r="174" spans="3:5" x14ac:dyDescent="0.15">
      <c r="C174" t="s">
        <v>22</v>
      </c>
      <c r="D174">
        <v>16.850000000000001</v>
      </c>
      <c r="E174">
        <v>17.12</v>
      </c>
    </row>
    <row r="175" spans="3:5" x14ac:dyDescent="0.15">
      <c r="C175" t="s">
        <v>204</v>
      </c>
      <c r="D175">
        <v>16.059999999999999</v>
      </c>
      <c r="E175">
        <v>16.329999999999998</v>
      </c>
    </row>
    <row r="176" spans="3:5" x14ac:dyDescent="0.15">
      <c r="C176" t="s">
        <v>205</v>
      </c>
      <c r="D176">
        <v>15.29</v>
      </c>
      <c r="E176">
        <v>15.54</v>
      </c>
    </row>
    <row r="177" spans="3:5" x14ac:dyDescent="0.15">
      <c r="C177" t="s">
        <v>206</v>
      </c>
      <c r="D177">
        <v>14.54</v>
      </c>
      <c r="E177">
        <v>14.75</v>
      </c>
    </row>
    <row r="178" spans="3:5" x14ac:dyDescent="0.15">
      <c r="C178" t="s">
        <v>207</v>
      </c>
      <c r="D178">
        <v>13.8</v>
      </c>
      <c r="E178">
        <v>14</v>
      </c>
    </row>
    <row r="179" spans="3:5" x14ac:dyDescent="0.15">
      <c r="C179" t="s">
        <v>23</v>
      </c>
      <c r="D179">
        <v>13.06</v>
      </c>
      <c r="E179">
        <v>13.27</v>
      </c>
    </row>
    <row r="180" spans="3:5" x14ac:dyDescent="0.15">
      <c r="C180" t="s">
        <v>208</v>
      </c>
      <c r="D180">
        <v>12.35</v>
      </c>
      <c r="E180">
        <v>12.57</v>
      </c>
    </row>
    <row r="181" spans="3:5" x14ac:dyDescent="0.15">
      <c r="C181" t="s">
        <v>209</v>
      </c>
      <c r="D181">
        <v>11.65</v>
      </c>
      <c r="E181">
        <v>11.87</v>
      </c>
    </row>
    <row r="182" spans="3:5" x14ac:dyDescent="0.15">
      <c r="C182" t="s">
        <v>210</v>
      </c>
      <c r="D182">
        <v>10.97</v>
      </c>
      <c r="E182">
        <v>11.18</v>
      </c>
    </row>
    <row r="183" spans="3:5" x14ac:dyDescent="0.15">
      <c r="C183" t="s">
        <v>211</v>
      </c>
      <c r="D183">
        <v>10.32</v>
      </c>
      <c r="E183">
        <v>10.49</v>
      </c>
    </row>
    <row r="184" spans="3:5" x14ac:dyDescent="0.15">
      <c r="C184" t="s">
        <v>24</v>
      </c>
      <c r="D184">
        <v>9.66</v>
      </c>
      <c r="E184">
        <v>9.83</v>
      </c>
    </row>
    <row r="185" spans="3:5" x14ac:dyDescent="0.15">
      <c r="C185" t="s">
        <v>212</v>
      </c>
      <c r="D185">
        <v>9.01</v>
      </c>
      <c r="E185">
        <v>9.2100000000000009</v>
      </c>
    </row>
    <row r="186" spans="3:5" x14ac:dyDescent="0.15">
      <c r="C186" t="s">
        <v>213</v>
      </c>
      <c r="D186">
        <v>8.4</v>
      </c>
      <c r="E186">
        <v>8.59</v>
      </c>
    </row>
    <row r="187" spans="3:5" x14ac:dyDescent="0.15">
      <c r="C187" t="s">
        <v>214</v>
      </c>
      <c r="D187">
        <v>7.82</v>
      </c>
      <c r="E187">
        <v>7.98</v>
      </c>
    </row>
    <row r="188" spans="3:5" x14ac:dyDescent="0.15">
      <c r="C188" t="s">
        <v>215</v>
      </c>
      <c r="D188">
        <v>7.29</v>
      </c>
      <c r="E188">
        <v>7.45</v>
      </c>
    </row>
    <row r="189" spans="3:5" x14ac:dyDescent="0.15">
      <c r="C189" t="s">
        <v>25</v>
      </c>
      <c r="D189">
        <v>6.74</v>
      </c>
      <c r="E189">
        <v>6.92</v>
      </c>
    </row>
    <row r="190" spans="3:5" x14ac:dyDescent="0.15">
      <c r="C190" t="s">
        <v>216</v>
      </c>
      <c r="D190">
        <v>6.22</v>
      </c>
      <c r="E190">
        <v>6.41</v>
      </c>
    </row>
    <row r="191" spans="3:5" x14ac:dyDescent="0.15">
      <c r="C191" t="s">
        <v>217</v>
      </c>
      <c r="D191">
        <v>5.79</v>
      </c>
      <c r="E191">
        <v>5.94</v>
      </c>
    </row>
    <row r="192" spans="3:5" x14ac:dyDescent="0.15">
      <c r="C192" t="s">
        <v>218</v>
      </c>
      <c r="D192">
        <v>5.36</v>
      </c>
      <c r="E192">
        <v>5.49</v>
      </c>
    </row>
    <row r="193" spans="1:5" x14ac:dyDescent="0.15">
      <c r="C193" t="s">
        <v>219</v>
      </c>
      <c r="D193">
        <v>4.96</v>
      </c>
      <c r="E193">
        <v>5.08</v>
      </c>
    </row>
    <row r="194" spans="1:5" x14ac:dyDescent="0.15">
      <c r="C194" t="s">
        <v>26</v>
      </c>
      <c r="D194">
        <v>4.57</v>
      </c>
      <c r="E194">
        <v>4.66</v>
      </c>
    </row>
    <row r="195" spans="1:5" x14ac:dyDescent="0.15">
      <c r="C195" t="s">
        <v>220</v>
      </c>
      <c r="D195">
        <v>4.21</v>
      </c>
      <c r="E195">
        <v>4.32</v>
      </c>
    </row>
    <row r="196" spans="1:5" x14ac:dyDescent="0.15">
      <c r="C196" t="s">
        <v>221</v>
      </c>
      <c r="D196">
        <v>3.86</v>
      </c>
      <c r="E196">
        <v>3.98</v>
      </c>
    </row>
    <row r="197" spans="1:5" x14ac:dyDescent="0.15">
      <c r="C197" t="s">
        <v>222</v>
      </c>
      <c r="D197">
        <v>3.54</v>
      </c>
      <c r="E197">
        <v>3.7</v>
      </c>
    </row>
    <row r="198" spans="1:5" x14ac:dyDescent="0.15">
      <c r="C198" t="s">
        <v>223</v>
      </c>
      <c r="D198">
        <v>3.22</v>
      </c>
      <c r="E198">
        <v>3.38</v>
      </c>
    </row>
    <row r="199" spans="1:5" x14ac:dyDescent="0.15">
      <c r="C199" t="s">
        <v>224</v>
      </c>
      <c r="D199">
        <v>2.98</v>
      </c>
      <c r="E199">
        <v>3.13</v>
      </c>
    </row>
    <row r="200" spans="1:5" x14ac:dyDescent="0.15">
      <c r="C200" t="s">
        <v>225</v>
      </c>
      <c r="D200">
        <v>2.78</v>
      </c>
      <c r="E200">
        <v>2.87</v>
      </c>
    </row>
    <row r="201" spans="1:5" x14ac:dyDescent="0.15">
      <c r="C201" t="s">
        <v>226</v>
      </c>
      <c r="D201">
        <v>2.56</v>
      </c>
      <c r="E201">
        <v>2.62</v>
      </c>
    </row>
    <row r="202" spans="1:5" x14ac:dyDescent="0.15">
      <c r="C202" t="s">
        <v>227</v>
      </c>
      <c r="D202">
        <v>2.37</v>
      </c>
      <c r="E202">
        <v>2.35</v>
      </c>
    </row>
    <row r="203" spans="1:5" x14ac:dyDescent="0.15">
      <c r="C203" t="s">
        <v>228</v>
      </c>
      <c r="D203">
        <v>2.14</v>
      </c>
      <c r="E203">
        <v>2.1800000000000002</v>
      </c>
    </row>
    <row r="205" spans="1:5" x14ac:dyDescent="0.15">
      <c r="A205" t="s">
        <v>229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N42"/>
  <sheetViews>
    <sheetView workbookViewId="0">
      <selection activeCell="H55" sqref="H55"/>
    </sheetView>
  </sheetViews>
  <sheetFormatPr baseColWidth="10" defaultColWidth="8.83203125" defaultRowHeight="13" x14ac:dyDescent="0.15"/>
  <sheetData>
    <row r="1" spans="1:14" x14ac:dyDescent="0.15">
      <c r="B1">
        <v>2005</v>
      </c>
      <c r="D1">
        <v>2010</v>
      </c>
      <c r="G1" s="1"/>
      <c r="H1">
        <v>2030</v>
      </c>
      <c r="L1">
        <v>2050</v>
      </c>
    </row>
    <row r="2" spans="1:14" x14ac:dyDescent="0.15">
      <c r="B2" t="s">
        <v>48</v>
      </c>
      <c r="C2" t="s">
        <v>49</v>
      </c>
      <c r="D2" t="s">
        <v>48</v>
      </c>
      <c r="E2" t="s">
        <v>49</v>
      </c>
      <c r="F2">
        <v>2010</v>
      </c>
      <c r="H2" t="s">
        <v>48</v>
      </c>
      <c r="I2" t="s">
        <v>49</v>
      </c>
      <c r="J2">
        <v>2030</v>
      </c>
      <c r="L2" t="s">
        <v>48</v>
      </c>
      <c r="M2" t="s">
        <v>49</v>
      </c>
      <c r="N2">
        <v>2050</v>
      </c>
    </row>
    <row r="3" spans="1:14" x14ac:dyDescent="0.15">
      <c r="A3" t="s">
        <v>27</v>
      </c>
      <c r="B3">
        <v>2677292</v>
      </c>
      <c r="C3">
        <v>2734113</v>
      </c>
      <c r="D3">
        <v>2710324</v>
      </c>
      <c r="E3">
        <v>2763251</v>
      </c>
      <c r="F3">
        <f>SUM($D3:$E3)</f>
        <v>5473575</v>
      </c>
      <c r="H3">
        <v>2752417</v>
      </c>
      <c r="I3">
        <v>2819655</v>
      </c>
      <c r="J3">
        <f>SUM(H3:I3)</f>
        <v>5572072</v>
      </c>
      <c r="L3">
        <v>2715461</v>
      </c>
      <c r="M3">
        <v>2783802</v>
      </c>
      <c r="N3">
        <f>SUM(L3:M3)</f>
        <v>5499263</v>
      </c>
    </row>
    <row r="4" spans="1:14" x14ac:dyDescent="0.15">
      <c r="A4" t="s">
        <v>28</v>
      </c>
      <c r="B4">
        <v>167882</v>
      </c>
      <c r="C4">
        <v>160174</v>
      </c>
      <c r="D4">
        <v>161961</v>
      </c>
      <c r="E4">
        <v>153775</v>
      </c>
      <c r="F4">
        <f t="shared" ref="F4:F29" si="0">SUM($D4:$E4)</f>
        <v>315736</v>
      </c>
      <c r="H4">
        <v>162563</v>
      </c>
      <c r="I4">
        <v>154268</v>
      </c>
      <c r="J4">
        <f t="shared" ref="J4:J29" si="1">SUM(H4:I4)</f>
        <v>316831</v>
      </c>
      <c r="L4">
        <v>151372</v>
      </c>
      <c r="M4">
        <v>143566</v>
      </c>
      <c r="N4">
        <f t="shared" ref="N4:N29" si="2">SUM(L4:M4)</f>
        <v>294938</v>
      </c>
    </row>
    <row r="5" spans="1:14" x14ac:dyDescent="0.15">
      <c r="A5" t="s">
        <v>29</v>
      </c>
      <c r="B5">
        <v>176410</v>
      </c>
      <c r="C5">
        <v>167652</v>
      </c>
      <c r="D5">
        <v>169207</v>
      </c>
      <c r="E5">
        <v>161689</v>
      </c>
      <c r="F5">
        <f t="shared" si="0"/>
        <v>330896</v>
      </c>
      <c r="H5">
        <v>161368</v>
      </c>
      <c r="I5">
        <v>153444</v>
      </c>
      <c r="J5">
        <f t="shared" si="1"/>
        <v>314812</v>
      </c>
      <c r="L5">
        <v>153522</v>
      </c>
      <c r="M5">
        <v>145917</v>
      </c>
      <c r="N5">
        <f t="shared" si="2"/>
        <v>299439</v>
      </c>
    </row>
    <row r="6" spans="1:14" x14ac:dyDescent="0.15">
      <c r="A6" t="s">
        <v>30</v>
      </c>
      <c r="B6">
        <v>177531</v>
      </c>
      <c r="C6">
        <v>168497</v>
      </c>
      <c r="D6">
        <v>178015</v>
      </c>
      <c r="E6">
        <v>169038</v>
      </c>
      <c r="F6">
        <f t="shared" si="0"/>
        <v>347053</v>
      </c>
      <c r="H6">
        <v>156342</v>
      </c>
      <c r="I6">
        <v>148559</v>
      </c>
      <c r="J6">
        <f t="shared" si="1"/>
        <v>304901</v>
      </c>
      <c r="L6">
        <v>159545</v>
      </c>
      <c r="M6">
        <v>151514</v>
      </c>
      <c r="N6">
        <f t="shared" si="2"/>
        <v>311059</v>
      </c>
    </row>
    <row r="7" spans="1:14" x14ac:dyDescent="0.15">
      <c r="A7" t="s">
        <v>50</v>
      </c>
      <c r="F7">
        <f>SUM(F4:F6)</f>
        <v>993685</v>
      </c>
      <c r="G7">
        <f t="shared" ref="G7:N7" si="3">SUM(G4:G6)</f>
        <v>0</v>
      </c>
      <c r="H7">
        <f t="shared" si="3"/>
        <v>480273</v>
      </c>
      <c r="I7">
        <f t="shared" si="3"/>
        <v>456271</v>
      </c>
      <c r="J7">
        <f t="shared" si="3"/>
        <v>936544</v>
      </c>
      <c r="K7">
        <f t="shared" si="3"/>
        <v>0</v>
      </c>
      <c r="L7">
        <f t="shared" si="3"/>
        <v>464439</v>
      </c>
      <c r="M7">
        <f t="shared" si="3"/>
        <v>440997</v>
      </c>
      <c r="N7">
        <f t="shared" si="3"/>
        <v>905436</v>
      </c>
    </row>
    <row r="8" spans="1:14" x14ac:dyDescent="0.15">
      <c r="A8" t="s">
        <v>31</v>
      </c>
      <c r="B8">
        <v>156371</v>
      </c>
      <c r="C8">
        <v>148211</v>
      </c>
      <c r="D8">
        <v>179471</v>
      </c>
      <c r="E8">
        <v>170343</v>
      </c>
      <c r="F8">
        <f t="shared" si="0"/>
        <v>349814</v>
      </c>
      <c r="H8">
        <v>157987</v>
      </c>
      <c r="I8">
        <v>150101</v>
      </c>
      <c r="J8">
        <f t="shared" si="1"/>
        <v>308088</v>
      </c>
      <c r="L8">
        <v>166733</v>
      </c>
      <c r="M8">
        <v>158227</v>
      </c>
      <c r="N8">
        <f t="shared" si="2"/>
        <v>324960</v>
      </c>
    </row>
    <row r="9" spans="1:14" x14ac:dyDescent="0.15">
      <c r="A9" t="s">
        <v>32</v>
      </c>
      <c r="B9">
        <v>147943</v>
      </c>
      <c r="C9">
        <v>144598</v>
      </c>
      <c r="D9">
        <v>158378</v>
      </c>
      <c r="E9">
        <v>153629</v>
      </c>
      <c r="F9">
        <f t="shared" si="0"/>
        <v>312007</v>
      </c>
      <c r="H9">
        <v>169162</v>
      </c>
      <c r="I9">
        <v>163703</v>
      </c>
      <c r="J9">
        <f t="shared" si="1"/>
        <v>332865</v>
      </c>
      <c r="L9">
        <v>170236</v>
      </c>
      <c r="M9">
        <v>164438</v>
      </c>
      <c r="N9">
        <f t="shared" si="2"/>
        <v>334674</v>
      </c>
    </row>
    <row r="10" spans="1:14" x14ac:dyDescent="0.15">
      <c r="A10" t="s">
        <v>51</v>
      </c>
      <c r="F10">
        <f>SUM(F8:F9)</f>
        <v>661821</v>
      </c>
      <c r="G10">
        <f t="shared" ref="G10:N10" si="4">SUM(G8:G9)</f>
        <v>0</v>
      </c>
      <c r="H10">
        <f t="shared" si="4"/>
        <v>327149</v>
      </c>
      <c r="I10">
        <f t="shared" si="4"/>
        <v>313804</v>
      </c>
      <c r="J10">
        <f t="shared" si="4"/>
        <v>640953</v>
      </c>
      <c r="K10">
        <f t="shared" si="4"/>
        <v>0</v>
      </c>
      <c r="L10">
        <f t="shared" si="4"/>
        <v>336969</v>
      </c>
      <c r="M10">
        <f t="shared" si="4"/>
        <v>322665</v>
      </c>
      <c r="N10">
        <f t="shared" si="4"/>
        <v>659634</v>
      </c>
    </row>
    <row r="11" spans="1:14" x14ac:dyDescent="0.15">
      <c r="A11" t="s">
        <v>33</v>
      </c>
      <c r="B11">
        <v>173681</v>
      </c>
      <c r="C11">
        <v>172033</v>
      </c>
      <c r="D11">
        <v>149964</v>
      </c>
      <c r="E11">
        <v>148917</v>
      </c>
      <c r="F11">
        <f t="shared" si="0"/>
        <v>298881</v>
      </c>
      <c r="H11">
        <v>173046</v>
      </c>
      <c r="I11">
        <v>170410</v>
      </c>
      <c r="J11">
        <f t="shared" si="1"/>
        <v>343456</v>
      </c>
      <c r="L11">
        <v>166653</v>
      </c>
      <c r="M11">
        <v>163671</v>
      </c>
      <c r="N11">
        <f t="shared" si="2"/>
        <v>330324</v>
      </c>
    </row>
    <row r="12" spans="1:14" x14ac:dyDescent="0.15">
      <c r="A12" t="s">
        <v>34</v>
      </c>
      <c r="B12">
        <v>193537</v>
      </c>
      <c r="C12">
        <v>190643</v>
      </c>
      <c r="D12">
        <v>173850</v>
      </c>
      <c r="E12">
        <v>172953</v>
      </c>
      <c r="F12">
        <f t="shared" si="0"/>
        <v>346803</v>
      </c>
      <c r="H12">
        <v>177417</v>
      </c>
      <c r="I12">
        <v>174929</v>
      </c>
      <c r="J12">
        <f t="shared" si="1"/>
        <v>352346</v>
      </c>
      <c r="L12">
        <v>159755</v>
      </c>
      <c r="M12">
        <v>158458</v>
      </c>
      <c r="N12">
        <f t="shared" si="2"/>
        <v>318213</v>
      </c>
    </row>
    <row r="13" spans="1:14" x14ac:dyDescent="0.15">
      <c r="A13" t="s">
        <v>52</v>
      </c>
      <c r="F13">
        <f>SUM(F11:F12)</f>
        <v>645684</v>
      </c>
      <c r="G13">
        <f t="shared" ref="G13:N13" si="5">SUM(G11:G12)</f>
        <v>0</v>
      </c>
      <c r="H13">
        <f t="shared" si="5"/>
        <v>350463</v>
      </c>
      <c r="I13">
        <f t="shared" si="5"/>
        <v>345339</v>
      </c>
      <c r="J13">
        <f t="shared" si="5"/>
        <v>695802</v>
      </c>
      <c r="K13">
        <f t="shared" si="5"/>
        <v>0</v>
      </c>
      <c r="L13">
        <f t="shared" si="5"/>
        <v>326408</v>
      </c>
      <c r="M13">
        <f t="shared" si="5"/>
        <v>322129</v>
      </c>
      <c r="N13">
        <f t="shared" si="5"/>
        <v>648537</v>
      </c>
    </row>
    <row r="14" spans="1:14" x14ac:dyDescent="0.15">
      <c r="A14" t="s">
        <v>35</v>
      </c>
      <c r="B14">
        <v>210636</v>
      </c>
      <c r="C14">
        <v>203290</v>
      </c>
      <c r="D14">
        <v>192956</v>
      </c>
      <c r="E14">
        <v>191134</v>
      </c>
      <c r="F14">
        <f>SUM(D14:E14)</f>
        <v>384090</v>
      </c>
      <c r="H14">
        <v>176000</v>
      </c>
      <c r="I14">
        <v>174639</v>
      </c>
      <c r="J14">
        <f t="shared" si="1"/>
        <v>350639</v>
      </c>
      <c r="L14">
        <v>157893</v>
      </c>
      <c r="M14">
        <v>157658</v>
      </c>
      <c r="N14">
        <f t="shared" si="2"/>
        <v>315551</v>
      </c>
    </row>
    <row r="15" spans="1:14" x14ac:dyDescent="0.15">
      <c r="A15" t="s">
        <v>36</v>
      </c>
      <c r="B15">
        <v>204212</v>
      </c>
      <c r="C15">
        <v>197524</v>
      </c>
      <c r="D15">
        <v>208755</v>
      </c>
      <c r="E15">
        <v>203074</v>
      </c>
      <c r="F15">
        <f>SUM(D15:E15)</f>
        <v>411829</v>
      </c>
      <c r="H15">
        <v>158427</v>
      </c>
      <c r="I15">
        <v>158483</v>
      </c>
      <c r="J15">
        <f t="shared" si="1"/>
        <v>316910</v>
      </c>
      <c r="L15">
        <v>165106</v>
      </c>
      <c r="M15">
        <v>165240</v>
      </c>
      <c r="N15">
        <f t="shared" si="2"/>
        <v>330346</v>
      </c>
    </row>
    <row r="16" spans="1:14" x14ac:dyDescent="0.15">
      <c r="A16" t="s">
        <v>53</v>
      </c>
      <c r="F16">
        <f>SUM(F14:F15)</f>
        <v>795919</v>
      </c>
      <c r="G16">
        <f t="shared" ref="G16:N16" si="6">SUM(G14:G15)</f>
        <v>0</v>
      </c>
      <c r="H16">
        <f t="shared" si="6"/>
        <v>334427</v>
      </c>
      <c r="I16">
        <f t="shared" si="6"/>
        <v>333122</v>
      </c>
      <c r="J16">
        <f t="shared" si="6"/>
        <v>667549</v>
      </c>
      <c r="K16">
        <f t="shared" si="6"/>
        <v>0</v>
      </c>
      <c r="L16">
        <f t="shared" si="6"/>
        <v>322999</v>
      </c>
      <c r="M16">
        <f t="shared" si="6"/>
        <v>322898</v>
      </c>
      <c r="N16">
        <f t="shared" si="6"/>
        <v>645897</v>
      </c>
    </row>
    <row r="17" spans="1:14" x14ac:dyDescent="0.15">
      <c r="A17" t="s">
        <v>37</v>
      </c>
      <c r="B17">
        <v>187173</v>
      </c>
      <c r="C17">
        <v>182720</v>
      </c>
      <c r="D17">
        <v>200869</v>
      </c>
      <c r="E17">
        <v>196103</v>
      </c>
      <c r="F17">
        <f>SUM(D17:E17)</f>
        <v>396972</v>
      </c>
      <c r="H17">
        <v>149626</v>
      </c>
      <c r="I17">
        <v>151092</v>
      </c>
      <c r="J17">
        <f t="shared" si="1"/>
        <v>300718</v>
      </c>
      <c r="L17">
        <v>167447</v>
      </c>
      <c r="M17">
        <v>168808</v>
      </c>
      <c r="N17">
        <f t="shared" si="2"/>
        <v>336255</v>
      </c>
    </row>
    <row r="18" spans="1:14" x14ac:dyDescent="0.15">
      <c r="A18" t="s">
        <v>38</v>
      </c>
      <c r="B18">
        <v>180774</v>
      </c>
      <c r="C18">
        <v>179027</v>
      </c>
      <c r="D18">
        <v>182607</v>
      </c>
      <c r="E18">
        <v>180239</v>
      </c>
      <c r="F18">
        <f t="shared" si="0"/>
        <v>362846</v>
      </c>
      <c r="H18">
        <v>167446</v>
      </c>
      <c r="I18">
        <v>170231</v>
      </c>
      <c r="J18">
        <f t="shared" si="1"/>
        <v>337677</v>
      </c>
      <c r="L18">
        <v>169693</v>
      </c>
      <c r="M18">
        <v>171415</v>
      </c>
      <c r="N18">
        <f t="shared" si="2"/>
        <v>341108</v>
      </c>
    </row>
    <row r="19" spans="1:14" x14ac:dyDescent="0.15">
      <c r="A19" t="s">
        <v>54</v>
      </c>
      <c r="F19">
        <f>SUM(F17:F18)</f>
        <v>759818</v>
      </c>
      <c r="G19">
        <f t="shared" ref="G19:N19" si="7">SUM(G17:G18)</f>
        <v>0</v>
      </c>
      <c r="H19">
        <f t="shared" si="7"/>
        <v>317072</v>
      </c>
      <c r="I19">
        <f t="shared" si="7"/>
        <v>321323</v>
      </c>
      <c r="J19">
        <f t="shared" si="7"/>
        <v>638395</v>
      </c>
      <c r="K19">
        <f t="shared" si="7"/>
        <v>0</v>
      </c>
      <c r="L19">
        <f t="shared" si="7"/>
        <v>337140</v>
      </c>
      <c r="M19">
        <f t="shared" si="7"/>
        <v>340223</v>
      </c>
      <c r="N19">
        <f t="shared" si="7"/>
        <v>677363</v>
      </c>
    </row>
    <row r="20" spans="1:14" x14ac:dyDescent="0.15">
      <c r="A20" t="s">
        <v>39</v>
      </c>
      <c r="B20">
        <v>195417</v>
      </c>
      <c r="C20">
        <v>193559</v>
      </c>
      <c r="D20">
        <v>174682</v>
      </c>
      <c r="E20">
        <v>175193</v>
      </c>
      <c r="F20">
        <f t="shared" si="0"/>
        <v>349875</v>
      </c>
      <c r="H20">
        <v>179455</v>
      </c>
      <c r="I20">
        <v>183184</v>
      </c>
      <c r="J20">
        <f t="shared" si="1"/>
        <v>362639</v>
      </c>
      <c r="L20">
        <v>164981</v>
      </c>
      <c r="M20">
        <v>168800</v>
      </c>
      <c r="N20">
        <f t="shared" si="2"/>
        <v>333781</v>
      </c>
    </row>
    <row r="21" spans="1:14" x14ac:dyDescent="0.15">
      <c r="A21" t="s">
        <v>40</v>
      </c>
      <c r="B21">
        <v>158478</v>
      </c>
      <c r="C21">
        <v>160929</v>
      </c>
      <c r="D21">
        <v>184643</v>
      </c>
      <c r="E21">
        <v>186675</v>
      </c>
      <c r="F21">
        <f t="shared" si="0"/>
        <v>371318</v>
      </c>
      <c r="H21">
        <v>185145</v>
      </c>
      <c r="I21">
        <v>188320</v>
      </c>
      <c r="J21">
        <f t="shared" si="1"/>
        <v>373465</v>
      </c>
      <c r="L21">
        <v>144500</v>
      </c>
      <c r="M21">
        <v>149420</v>
      </c>
      <c r="N21">
        <f t="shared" si="2"/>
        <v>293920</v>
      </c>
    </row>
    <row r="22" spans="1:14" x14ac:dyDescent="0.15">
      <c r="A22" s="2" t="s">
        <v>55</v>
      </c>
      <c r="F22">
        <f>SUM(F20:F21)</f>
        <v>721193</v>
      </c>
      <c r="G22">
        <f t="shared" ref="G22:N22" si="8">SUM(G20:G21)</f>
        <v>0</v>
      </c>
      <c r="H22">
        <f t="shared" si="8"/>
        <v>364600</v>
      </c>
      <c r="I22">
        <f t="shared" si="8"/>
        <v>371504</v>
      </c>
      <c r="J22">
        <f t="shared" si="8"/>
        <v>736104</v>
      </c>
      <c r="K22">
        <f t="shared" si="8"/>
        <v>0</v>
      </c>
      <c r="L22">
        <f t="shared" si="8"/>
        <v>309481</v>
      </c>
      <c r="M22">
        <f t="shared" si="8"/>
        <v>318220</v>
      </c>
      <c r="N22">
        <f t="shared" si="8"/>
        <v>627701</v>
      </c>
    </row>
    <row r="23" spans="1:14" x14ac:dyDescent="0.15">
      <c r="A23" t="s">
        <v>41</v>
      </c>
      <c r="B23">
        <v>116440</v>
      </c>
      <c r="C23">
        <v>124845</v>
      </c>
      <c r="D23">
        <v>145167</v>
      </c>
      <c r="E23">
        <v>152248</v>
      </c>
      <c r="F23">
        <f t="shared" si="0"/>
        <v>297415</v>
      </c>
      <c r="H23">
        <v>168086</v>
      </c>
      <c r="I23">
        <v>174573</v>
      </c>
      <c r="J23">
        <f t="shared" si="1"/>
        <v>342659</v>
      </c>
      <c r="L23">
        <v>130281</v>
      </c>
      <c r="M23">
        <v>137011</v>
      </c>
      <c r="N23">
        <f t="shared" si="2"/>
        <v>267292</v>
      </c>
    </row>
    <row r="24" spans="1:14" x14ac:dyDescent="0.15">
      <c r="A24" t="s">
        <v>42</v>
      </c>
      <c r="B24">
        <v>88207</v>
      </c>
      <c r="C24">
        <v>103568</v>
      </c>
      <c r="D24">
        <v>100923</v>
      </c>
      <c r="E24">
        <v>113254</v>
      </c>
      <c r="F24">
        <f t="shared" si="0"/>
        <v>214177</v>
      </c>
      <c r="H24">
        <v>139090</v>
      </c>
      <c r="I24">
        <v>149529</v>
      </c>
      <c r="J24">
        <f t="shared" si="1"/>
        <v>288619</v>
      </c>
      <c r="L24">
        <v>134625</v>
      </c>
      <c r="M24">
        <v>144638</v>
      </c>
      <c r="N24">
        <f t="shared" si="2"/>
        <v>279263</v>
      </c>
    </row>
    <row r="25" spans="1:14" x14ac:dyDescent="0.15">
      <c r="A25" t="s">
        <v>43</v>
      </c>
      <c r="B25">
        <v>68065</v>
      </c>
      <c r="C25">
        <v>90507</v>
      </c>
      <c r="D25">
        <v>69605</v>
      </c>
      <c r="E25">
        <v>88505</v>
      </c>
      <c r="F25">
        <f t="shared" si="0"/>
        <v>158110</v>
      </c>
      <c r="H25">
        <v>112957</v>
      </c>
      <c r="I25">
        <v>129650</v>
      </c>
      <c r="J25">
        <f t="shared" si="1"/>
        <v>242607</v>
      </c>
      <c r="L25">
        <v>126946</v>
      </c>
      <c r="M25">
        <v>141316</v>
      </c>
      <c r="N25">
        <f t="shared" si="2"/>
        <v>268262</v>
      </c>
    </row>
    <row r="26" spans="1:14" x14ac:dyDescent="0.15">
      <c r="A26" t="s">
        <v>44</v>
      </c>
      <c r="B26">
        <v>45263</v>
      </c>
      <c r="C26">
        <v>75487</v>
      </c>
      <c r="D26">
        <v>45997</v>
      </c>
      <c r="E26">
        <v>70063</v>
      </c>
      <c r="F26">
        <f t="shared" si="0"/>
        <v>116060</v>
      </c>
      <c r="H26">
        <v>90516</v>
      </c>
      <c r="I26">
        <v>114619</v>
      </c>
      <c r="J26">
        <f t="shared" si="1"/>
        <v>205135</v>
      </c>
      <c r="L26">
        <v>105781</v>
      </c>
      <c r="M26">
        <v>124791</v>
      </c>
      <c r="N26">
        <f t="shared" si="2"/>
        <v>230572</v>
      </c>
    </row>
    <row r="27" spans="1:14" x14ac:dyDescent="0.15">
      <c r="A27" t="s">
        <v>45</v>
      </c>
      <c r="B27">
        <v>20839</v>
      </c>
      <c r="C27">
        <v>44530</v>
      </c>
      <c r="D27">
        <v>24030</v>
      </c>
      <c r="E27">
        <v>48829</v>
      </c>
      <c r="F27">
        <f t="shared" si="0"/>
        <v>72859</v>
      </c>
      <c r="H27">
        <v>46937</v>
      </c>
      <c r="I27">
        <v>69173</v>
      </c>
      <c r="J27">
        <f t="shared" si="1"/>
        <v>116110</v>
      </c>
      <c r="L27">
        <v>69450</v>
      </c>
      <c r="M27">
        <v>90673</v>
      </c>
      <c r="N27">
        <f t="shared" si="2"/>
        <v>160123</v>
      </c>
    </row>
    <row r="28" spans="1:14" x14ac:dyDescent="0.15">
      <c r="A28" t="s">
        <v>46</v>
      </c>
      <c r="B28">
        <v>7147</v>
      </c>
      <c r="C28">
        <v>20756</v>
      </c>
      <c r="D28">
        <v>7554</v>
      </c>
      <c r="E28">
        <v>20916</v>
      </c>
      <c r="F28">
        <f t="shared" si="0"/>
        <v>28470</v>
      </c>
      <c r="H28">
        <v>16171</v>
      </c>
      <c r="I28">
        <v>29565</v>
      </c>
      <c r="J28">
        <f t="shared" si="1"/>
        <v>45736</v>
      </c>
      <c r="L28">
        <v>33984</v>
      </c>
      <c r="M28">
        <v>50143</v>
      </c>
      <c r="N28">
        <f t="shared" si="2"/>
        <v>84127</v>
      </c>
    </row>
    <row r="29" spans="1:14" x14ac:dyDescent="0.15">
      <c r="A29" t="s">
        <v>47</v>
      </c>
      <c r="B29">
        <v>1286</v>
      </c>
      <c r="C29">
        <v>5563</v>
      </c>
      <c r="D29">
        <v>1690</v>
      </c>
      <c r="E29">
        <v>6674</v>
      </c>
      <c r="F29">
        <f t="shared" si="0"/>
        <v>8364</v>
      </c>
      <c r="H29">
        <v>4676</v>
      </c>
      <c r="I29">
        <v>11183</v>
      </c>
      <c r="J29">
        <f t="shared" si="1"/>
        <v>15859</v>
      </c>
      <c r="L29">
        <v>16958</v>
      </c>
      <c r="M29">
        <v>28098</v>
      </c>
      <c r="N29">
        <f t="shared" si="2"/>
        <v>45056</v>
      </c>
    </row>
    <row r="30" spans="1:14" x14ac:dyDescent="0.15">
      <c r="F30">
        <f>SUM(F23:F29)</f>
        <v>895455</v>
      </c>
      <c r="G30">
        <f t="shared" ref="G30:N30" si="9">SUM(G23:G29)</f>
        <v>0</v>
      </c>
      <c r="H30">
        <f t="shared" si="9"/>
        <v>578433</v>
      </c>
      <c r="I30">
        <f t="shared" si="9"/>
        <v>678292</v>
      </c>
      <c r="J30">
        <f t="shared" si="9"/>
        <v>1256725</v>
      </c>
      <c r="K30">
        <f t="shared" si="9"/>
        <v>0</v>
      </c>
      <c r="L30">
        <f t="shared" si="9"/>
        <v>618025</v>
      </c>
      <c r="M30">
        <f t="shared" si="9"/>
        <v>716670</v>
      </c>
      <c r="N30">
        <f t="shared" si="9"/>
        <v>1334695</v>
      </c>
    </row>
    <row r="32" spans="1:14" x14ac:dyDescent="0.15">
      <c r="H32" s="3"/>
    </row>
    <row r="34" spans="2:5" x14ac:dyDescent="0.15">
      <c r="C34">
        <v>2010</v>
      </c>
      <c r="D34">
        <v>2030</v>
      </c>
      <c r="E34">
        <v>2050</v>
      </c>
    </row>
    <row r="35" spans="2:5" x14ac:dyDescent="0.15">
      <c r="B35" t="s">
        <v>27</v>
      </c>
      <c r="C35">
        <v>5473575</v>
      </c>
      <c r="D35">
        <v>5572072</v>
      </c>
      <c r="E35">
        <v>5499263</v>
      </c>
    </row>
    <row r="36" spans="2:5" x14ac:dyDescent="0.15">
      <c r="B36" t="s">
        <v>50</v>
      </c>
      <c r="C36">
        <v>993685</v>
      </c>
      <c r="D36">
        <v>936544</v>
      </c>
      <c r="E36">
        <v>905436</v>
      </c>
    </row>
    <row r="37" spans="2:5" x14ac:dyDescent="0.15">
      <c r="B37" t="s">
        <v>51</v>
      </c>
      <c r="C37">
        <v>661821</v>
      </c>
      <c r="D37">
        <v>640953</v>
      </c>
      <c r="E37">
        <v>659634</v>
      </c>
    </row>
    <row r="38" spans="2:5" x14ac:dyDescent="0.15">
      <c r="B38" t="s">
        <v>52</v>
      </c>
      <c r="C38">
        <v>645684</v>
      </c>
      <c r="D38">
        <v>695802</v>
      </c>
      <c r="E38">
        <v>648537</v>
      </c>
    </row>
    <row r="39" spans="2:5" x14ac:dyDescent="0.15">
      <c r="B39" t="s">
        <v>53</v>
      </c>
      <c r="C39">
        <v>795919</v>
      </c>
      <c r="D39">
        <v>667549</v>
      </c>
      <c r="E39">
        <v>645897</v>
      </c>
    </row>
    <row r="40" spans="2:5" x14ac:dyDescent="0.15">
      <c r="B40" t="s">
        <v>54</v>
      </c>
      <c r="C40">
        <v>759818</v>
      </c>
      <c r="D40">
        <v>638395</v>
      </c>
      <c r="E40">
        <v>677363</v>
      </c>
    </row>
    <row r="41" spans="2:5" x14ac:dyDescent="0.15">
      <c r="B41" t="s">
        <v>55</v>
      </c>
      <c r="C41">
        <v>721193</v>
      </c>
      <c r="D41">
        <v>736104</v>
      </c>
      <c r="E41">
        <v>627701</v>
      </c>
    </row>
    <row r="42" spans="2:5" x14ac:dyDescent="0.15">
      <c r="C42">
        <v>895455</v>
      </c>
      <c r="D42">
        <v>1256725</v>
      </c>
      <c r="E42">
        <v>1334695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/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>
      <selection activeCell="B46" sqref="B46"/>
    </sheetView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67D7E62A9BC5409642AEFA967D6015" ma:contentTypeVersion="13" ma:contentTypeDescription="Opret et nyt dokument." ma:contentTypeScope="" ma:versionID="7b381e8516aabc641b23ab44b58ab49b">
  <xsd:schema xmlns:xsd="http://www.w3.org/2001/XMLSchema" xmlns:xs="http://www.w3.org/2001/XMLSchema" xmlns:p="http://schemas.microsoft.com/office/2006/metadata/properties" xmlns:ns3="05cf630e-ffd8-4625-af30-4613236a5f7c" xmlns:ns4="64c25a52-f268-485d-bf64-1d49ba84fed4" targetNamespace="http://schemas.microsoft.com/office/2006/metadata/properties" ma:root="true" ma:fieldsID="1e7f9ba0acf16ce2a9b087b7b6a6fee3" ns3:_="" ns4:_="">
    <xsd:import namespace="05cf630e-ffd8-4625-af30-4613236a5f7c"/>
    <xsd:import namespace="64c25a52-f268-485d-bf64-1d49ba84fe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f630e-ffd8-4625-af30-4613236a5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25a52-f268-485d-bf64-1d49ba84fe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105655-E617-4C5D-9D56-C6E2629D73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B3920-D6A9-4629-AB76-31DF0683BEF5}">
  <ds:schemaRefs>
    <ds:schemaRef ds:uri="http://schemas.microsoft.com/office/2006/metadata/properties"/>
    <ds:schemaRef ds:uri="64c25a52-f268-485d-bf64-1d49ba84fed4"/>
    <ds:schemaRef ds:uri="http://purl.org/dc/terms/"/>
    <ds:schemaRef ds:uri="05cf630e-ffd8-4625-af30-4613236a5f7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20C520-8370-4E9E-BA98-9057130FF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cf630e-ffd8-4625-af30-4613236a5f7c"/>
    <ds:schemaRef ds:uri="64c25a52-f268-485d-bf64-1d49ba84f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Kapitel 1</vt:lpstr>
      <vt:lpstr>Ekstra tal</vt:lpstr>
      <vt:lpstr>Ark5</vt:lpstr>
      <vt:lpstr>Ark4</vt:lpstr>
      <vt:lpstr>Ark6</vt:lpstr>
      <vt:lpstr>Ark7</vt:lpstr>
      <vt:lpstr>Ark8</vt:lpstr>
      <vt:lpstr>'Kapitel 1'!Udskriftsområde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Ane Møller Larsen</cp:lastModifiedBy>
  <cp:lastPrinted>2015-04-26T05:53:01Z</cp:lastPrinted>
  <dcterms:created xsi:type="dcterms:W3CDTF">1998-04-20T13:13:20Z</dcterms:created>
  <dcterms:modified xsi:type="dcterms:W3CDTF">2021-09-14T19:13:26Z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0x0101002A67D7E62A9BC5409642AEFA967D6015</vt:lpwstr>
  </property>
</Properties>
</file>