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emoller/Desktop/Columbus/Til hjemmeside/"/>
    </mc:Choice>
  </mc:AlternateContent>
  <xr:revisionPtr revIDLastSave="0" documentId="8_{9DFB4A4F-A194-E841-B91C-B926E86F1239}" xr6:coauthVersionLast="47" xr6:coauthVersionMax="47" xr10:uidLastSave="{00000000-0000-0000-0000-000000000000}"/>
  <bookViews>
    <workbookView xWindow="11560" yWindow="1000" windowWidth="16400" windowHeight="14280" xr2:uid="{00000000-000D-0000-FFFF-FFFF00000000}"/>
  </bookViews>
  <sheets>
    <sheet name="Figurer" sheetId="3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2" l="1"/>
</calcChain>
</file>

<file path=xl/sharedStrings.xml><?xml version="1.0" encoding="utf-8"?>
<sst xmlns="http://schemas.openxmlformats.org/spreadsheetml/2006/main" count="158" uniqueCount="128">
  <si>
    <t>Ofre for anmeldte forbrydelser efter tid, køn, alder og overtrædelsens art</t>
  </si>
  <si>
    <t>Enhed: antal</t>
  </si>
  <si>
    <t>OFRE FOR SEKSUALFORBRYDELSER I ALT</t>
  </si>
  <si>
    <t>OFRE FOR VOLDSFORBRYDELSER I ALT</t>
  </si>
  <si>
    <t>Mænd</t>
  </si>
  <si>
    <t>15-19 år</t>
  </si>
  <si>
    <t>20-24 år</t>
  </si>
  <si>
    <t>25-29 år</t>
  </si>
  <si>
    <t>30-39 år</t>
  </si>
  <si>
    <t>40-49 år</t>
  </si>
  <si>
    <t>50-59 år</t>
  </si>
  <si>
    <t>Kvinder</t>
  </si>
  <si>
    <t>0-14 år</t>
  </si>
  <si>
    <t>Drenge/mænd</t>
  </si>
  <si>
    <t>I alt</t>
  </si>
  <si>
    <t>Piger/kvinder</t>
  </si>
  <si>
    <t>60 år +</t>
  </si>
  <si>
    <t>Kilde: Statistikbanken 2020 STRAF5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</si>
  <si>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</si>
  <si>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</si>
  <si>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</si>
  <si>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</si>
  <si>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</si>
  <si>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</si>
  <si>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</si>
  <si>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</si>
  <si>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Mistanker/sigtelser blandt unge 2006-2018</t>
  </si>
  <si>
    <t>Udvikling i børne-og ungdomskriminalitet 2006-2019</t>
  </si>
  <si>
    <t>Figur 5.2</t>
  </si>
  <si>
    <t>Mistanker/sigtelser blandt unge 2006-2019</t>
  </si>
  <si>
    <t>Kilde: Britta Kyvsgaard: "Udviklingen i børn og unges kriminalitet 2006-2019" Jusitsministeriets forskningsenhed 2020.</t>
  </si>
  <si>
    <t>Figur 5.1</t>
  </si>
  <si>
    <t>Figur 5.3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</si>
  <si>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</si>
  <si>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</si>
  <si>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</si>
  <si>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</si>
  <si>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</si>
  <si>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</si>
  <si>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</si>
  <si>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</si>
  <si>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</si>
  <si>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</si>
  <si>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</si>
  <si>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</si>
  <si>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Indbrud i forretning, virksomhed mv.</t>
  </si>
  <si>
    <t>Indbrud i beboelser</t>
  </si>
  <si>
    <t>Indbrud i ubeboede bebyggelser</t>
  </si>
  <si>
    <t>Bedrageri</t>
  </si>
  <si>
    <t>Anmeldte indbrud og bedrageri 2009-2020. Antal.</t>
  </si>
  <si>
    <t>Figur 5.4</t>
  </si>
  <si>
    <t>Kilde: Statistikbanken STRAF20</t>
  </si>
  <si>
    <t>2009K1</t>
  </si>
  <si>
    <t>2009K2</t>
  </si>
  <si>
    <t>2009K3</t>
  </si>
  <si>
    <t>2009K4</t>
  </si>
  <si>
    <t>2010K1</t>
  </si>
  <si>
    <t>2010K2</t>
  </si>
  <si>
    <t>2010K3</t>
  </si>
  <si>
    <t>2010K4</t>
  </si>
  <si>
    <t>2011K1</t>
  </si>
  <si>
    <t>2011K2</t>
  </si>
  <si>
    <t>2011K3</t>
  </si>
  <si>
    <t>2011K4</t>
  </si>
  <si>
    <t>2012K1</t>
  </si>
  <si>
    <t>2012K2</t>
  </si>
  <si>
    <t>2012K3</t>
  </si>
  <si>
    <t>2012K4</t>
  </si>
  <si>
    <t>2013K1</t>
  </si>
  <si>
    <t>2013K2</t>
  </si>
  <si>
    <t>2013K3</t>
  </si>
  <si>
    <t>2013K4</t>
  </si>
  <si>
    <t>2014K1</t>
  </si>
  <si>
    <t>2014K2</t>
  </si>
  <si>
    <t>2014K3</t>
  </si>
  <si>
    <t>2014K4</t>
  </si>
  <si>
    <t>2015K1</t>
  </si>
  <si>
    <t>2015K2</t>
  </si>
  <si>
    <t>2015K3</t>
  </si>
  <si>
    <t>2015K4</t>
  </si>
  <si>
    <t>2016K1</t>
  </si>
  <si>
    <t>2016K2</t>
  </si>
  <si>
    <t>2016K3</t>
  </si>
  <si>
    <t>2016K4</t>
  </si>
  <si>
    <t>2017K1</t>
  </si>
  <si>
    <t>2017K2</t>
  </si>
  <si>
    <t>2017K3</t>
  </si>
  <si>
    <t>2017K4</t>
  </si>
  <si>
    <t>2018K1</t>
  </si>
  <si>
    <t>2018K2</t>
  </si>
  <si>
    <t>2018K3</t>
  </si>
  <si>
    <t>2018K4</t>
  </si>
  <si>
    <t>2019K1</t>
  </si>
  <si>
    <t>2019K2</t>
  </si>
  <si>
    <t>2019K3</t>
  </si>
  <si>
    <t>2019K4</t>
  </si>
  <si>
    <t>2020K1</t>
  </si>
  <si>
    <t>2020K2</t>
  </si>
  <si>
    <t>2020K3</t>
  </si>
  <si>
    <t>2020K4</t>
  </si>
  <si>
    <t>2021K1</t>
  </si>
  <si>
    <t>Antal</t>
  </si>
  <si>
    <t>Kilde: Statistikbanken STRAF10</t>
  </si>
  <si>
    <t>Figur 5.5</t>
  </si>
  <si>
    <t>Enhed: pr. 100.000 personer</t>
  </si>
  <si>
    <t>Forskel mellem mænd og kvinder (point, pr. 100.000)</t>
  </si>
  <si>
    <t>Alder i alt</t>
  </si>
  <si>
    <t>2001</t>
  </si>
  <si>
    <t>2002</t>
  </si>
  <si>
    <t>2003</t>
  </si>
  <si>
    <t>2004</t>
  </si>
  <si>
    <t>2005</t>
  </si>
  <si>
    <t>2006</t>
  </si>
  <si>
    <t>2007</t>
  </si>
  <si>
    <t>2008</t>
  </si>
  <si>
    <t>Ligestillingsindikator for ofre for personfarlig kriminalitet 2001-2020. Point</t>
  </si>
  <si>
    <t>Kilde: Statistikbanken LIGEPI1.</t>
  </si>
  <si>
    <t>Antal ofre for sædelighedskriminalitet og voldskriminalitet fordelt på køn og alder 2020</t>
  </si>
  <si>
    <t xml:space="preserve">Eftersom børn og unge under den kriminelle lavalder ikke prøves ved domstole, er det usikkert om de registrerede børn og unge </t>
  </si>
  <si>
    <t>under den kriminelle lavalder ville være blevet kendt skyldige.</t>
  </si>
  <si>
    <t>Anmeldte indbrud og bedrageri 2009-2020</t>
  </si>
  <si>
    <t xml:space="preserve">Seksualforbrydelser i alt </t>
  </si>
  <si>
    <t>Voldsforbrydelser i alt</t>
  </si>
  <si>
    <t>Ejendomsforbrydelser i alt</t>
  </si>
  <si>
    <t>Note: Indekset er beregnet som forskel mellem mænd og kvinder (point pr. 100.000). Et negativt tal betyder, at kvinderne er mest udsat for den pågældende kriminalitetsform.</t>
  </si>
  <si>
    <t>Ligestillingsindikator for ofre for personfarlig kriminalitet 2001-2020</t>
  </si>
  <si>
    <t>Indbrud i beboelser 2009-2021</t>
  </si>
  <si>
    <t>Den kriminelle lavalder er 15 år. I perioden 1. juli 2010 - 1. marts 2012 var den nedsat til 14 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</si>
</sst>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3" fillId="0" borderId="0" xfId="0" quotePrefix="1" applyFont="1" applyAlignment="1">
      <alignment horizontal="left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0" xfId="0" applyFill="1" applyProtection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Protection="1"/>
    <xf numFmtId="0" fontId="0" fillId="0" borderId="0" xfId="0" applyFont="1" applyAlignment="1">
      <alignment horizontal="right"/>
    </xf>
    <xf numFmtId="0" fontId="0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 wrapText="1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Sædelighedsforbrydelser</a:t>
            </a:r>
          </a:p>
        </c:rich>
      </c:tx>
      <c:layout>
        <c:manualLayout>
          <c:xMode val="edge"/>
          <c:yMode val="edge"/>
          <c:x val="0.37412125786310002"/>
          <c:y val="0.11116468549539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188132150299022"/>
          <c:y val="8.517374517374518E-2"/>
          <c:w val="0.89811867849700977"/>
          <c:h val="0.78593723081912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Mænd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Data!$B$8:$I$8</c:f>
              <c:strCache>
                <c:ptCount val="8"/>
                <c:pt idx="0">
                  <c:v>0-14 år</c:v>
                </c:pt>
                <c:pt idx="1">
                  <c:v>15-19 år</c:v>
                </c:pt>
                <c:pt idx="2">
                  <c:v>20-24 år</c:v>
                </c:pt>
                <c:pt idx="3">
                  <c:v>25-29 år</c:v>
                </c:pt>
                <c:pt idx="4">
                  <c:v>30-39 år</c:v>
                </c:pt>
                <c:pt idx="5">
                  <c:v>40-49 år</c:v>
                </c:pt>
                <c:pt idx="6">
                  <c:v>50-59 år</c:v>
                </c:pt>
                <c:pt idx="7">
                  <c:v>60 år +</c:v>
                </c:pt>
              </c:strCache>
            </c:strRef>
          </c:cat>
          <c:val>
            <c:numRef>
              <c:f>Data!$B$9:$I$9</c:f>
              <c:numCache>
                <c:formatCode>General</c:formatCode>
                <c:ptCount val="8"/>
                <c:pt idx="0">
                  <c:v>325</c:v>
                </c:pt>
                <c:pt idx="1">
                  <c:v>82</c:v>
                </c:pt>
                <c:pt idx="2">
                  <c:v>41</c:v>
                </c:pt>
                <c:pt idx="3">
                  <c:v>23</c:v>
                </c:pt>
                <c:pt idx="4">
                  <c:v>35</c:v>
                </c:pt>
                <c:pt idx="5">
                  <c:v>30</c:v>
                </c:pt>
                <c:pt idx="6">
                  <c:v>15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3-44DE-A524-6033EE893861}"/>
            </c:ext>
          </c:extLst>
        </c:ser>
        <c:ser>
          <c:idx val="1"/>
          <c:order val="1"/>
          <c:tx>
            <c:strRef>
              <c:f>Data!$A$10</c:f>
              <c:strCache>
                <c:ptCount val="1"/>
                <c:pt idx="0">
                  <c:v>Kvinder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Data!$B$8:$I$8</c:f>
              <c:strCache>
                <c:ptCount val="8"/>
                <c:pt idx="0">
                  <c:v>0-14 år</c:v>
                </c:pt>
                <c:pt idx="1">
                  <c:v>15-19 år</c:v>
                </c:pt>
                <c:pt idx="2">
                  <c:v>20-24 år</c:v>
                </c:pt>
                <c:pt idx="3">
                  <c:v>25-29 år</c:v>
                </c:pt>
                <c:pt idx="4">
                  <c:v>30-39 år</c:v>
                </c:pt>
                <c:pt idx="5">
                  <c:v>40-49 år</c:v>
                </c:pt>
                <c:pt idx="6">
                  <c:v>50-59 år</c:v>
                </c:pt>
                <c:pt idx="7">
                  <c:v>60 år +</c:v>
                </c:pt>
              </c:strCache>
            </c:strRef>
          </c:cat>
          <c:val>
            <c:numRef>
              <c:f>Data!$B$10:$I$10</c:f>
              <c:numCache>
                <c:formatCode>General</c:formatCode>
                <c:ptCount val="8"/>
                <c:pt idx="0">
                  <c:v>1424</c:v>
                </c:pt>
                <c:pt idx="1">
                  <c:v>958</c:v>
                </c:pt>
                <c:pt idx="2">
                  <c:v>658</c:v>
                </c:pt>
                <c:pt idx="3">
                  <c:v>382</c:v>
                </c:pt>
                <c:pt idx="4">
                  <c:v>368</c:v>
                </c:pt>
                <c:pt idx="5">
                  <c:v>220</c:v>
                </c:pt>
                <c:pt idx="6">
                  <c:v>123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03-44DE-A524-6033EE893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484608"/>
        <c:axId val="387751232"/>
      </c:barChart>
      <c:catAx>
        <c:axId val="52548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7751232"/>
        <c:crossesAt val="0"/>
        <c:auto val="1"/>
        <c:lblAlgn val="ctr"/>
        <c:lblOffset val="100"/>
        <c:noMultiLvlLbl val="0"/>
      </c:catAx>
      <c:valAx>
        <c:axId val="38775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5484608"/>
        <c:crosses val="autoZero"/>
        <c:crossBetween val="between"/>
        <c:min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Voldsforbrydelser</a:t>
            </a:r>
          </a:p>
        </c:rich>
      </c:tx>
      <c:layout>
        <c:manualLayout>
          <c:xMode val="edge"/>
          <c:yMode val="edge"/>
          <c:x val="0.34535411988663606"/>
          <c:y val="3.6246719160104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8.2638928702760003E-2"/>
          <c:y val="9.6170966434073787E-2"/>
          <c:w val="0.87753018372703417"/>
          <c:h val="0.7911360775025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Mænd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Data!$B$15:$I$15</c:f>
              <c:strCache>
                <c:ptCount val="8"/>
                <c:pt idx="0">
                  <c:v>0-14 år</c:v>
                </c:pt>
                <c:pt idx="1">
                  <c:v>15-19 år</c:v>
                </c:pt>
                <c:pt idx="2">
                  <c:v>20-24 år</c:v>
                </c:pt>
                <c:pt idx="3">
                  <c:v>25-29 år</c:v>
                </c:pt>
                <c:pt idx="4">
                  <c:v>30-39 år</c:v>
                </c:pt>
                <c:pt idx="5">
                  <c:v>40-49 år</c:v>
                </c:pt>
                <c:pt idx="6">
                  <c:v>50-59 år</c:v>
                </c:pt>
                <c:pt idx="7">
                  <c:v>60 år +</c:v>
                </c:pt>
              </c:strCache>
            </c:strRef>
          </c:cat>
          <c:val>
            <c:numRef>
              <c:f>Data!$B$16:$I$16</c:f>
              <c:numCache>
                <c:formatCode>General</c:formatCode>
                <c:ptCount val="8"/>
                <c:pt idx="0">
                  <c:v>1973</c:v>
                </c:pt>
                <c:pt idx="1">
                  <c:v>2041</c:v>
                </c:pt>
                <c:pt idx="2">
                  <c:v>1605</c:v>
                </c:pt>
                <c:pt idx="3">
                  <c:v>1492</c:v>
                </c:pt>
                <c:pt idx="4">
                  <c:v>2443</c:v>
                </c:pt>
                <c:pt idx="5">
                  <c:v>2083</c:v>
                </c:pt>
                <c:pt idx="6">
                  <c:v>1625</c:v>
                </c:pt>
                <c:pt idx="7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C-4DCE-B824-630916DE5781}"/>
            </c:ext>
          </c:extLst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Kvinder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Data!$B$15:$I$15</c:f>
              <c:strCache>
                <c:ptCount val="8"/>
                <c:pt idx="0">
                  <c:v>0-14 år</c:v>
                </c:pt>
                <c:pt idx="1">
                  <c:v>15-19 år</c:v>
                </c:pt>
                <c:pt idx="2">
                  <c:v>20-24 år</c:v>
                </c:pt>
                <c:pt idx="3">
                  <c:v>25-29 år</c:v>
                </c:pt>
                <c:pt idx="4">
                  <c:v>30-39 år</c:v>
                </c:pt>
                <c:pt idx="5">
                  <c:v>40-49 år</c:v>
                </c:pt>
                <c:pt idx="6">
                  <c:v>50-59 år</c:v>
                </c:pt>
                <c:pt idx="7">
                  <c:v>60 år +</c:v>
                </c:pt>
              </c:strCache>
            </c:strRef>
          </c:cat>
          <c:val>
            <c:numRef>
              <c:f>Data!$B$17:$I$17</c:f>
              <c:numCache>
                <c:formatCode>General</c:formatCode>
                <c:ptCount val="8"/>
                <c:pt idx="0">
                  <c:v>1466</c:v>
                </c:pt>
                <c:pt idx="1">
                  <c:v>1063</c:v>
                </c:pt>
                <c:pt idx="2">
                  <c:v>1392</c:v>
                </c:pt>
                <c:pt idx="3">
                  <c:v>1586</c:v>
                </c:pt>
                <c:pt idx="4">
                  <c:v>2393</c:v>
                </c:pt>
                <c:pt idx="5">
                  <c:v>1844</c:v>
                </c:pt>
                <c:pt idx="6">
                  <c:v>1341</c:v>
                </c:pt>
                <c:pt idx="7">
                  <c:v>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C-4DCE-B824-630916DE5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346536"/>
        <c:axId val="417345552"/>
      </c:barChart>
      <c:catAx>
        <c:axId val="41734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7345552"/>
        <c:crosses val="autoZero"/>
        <c:auto val="1"/>
        <c:lblAlgn val="ctr"/>
        <c:lblOffset val="100"/>
        <c:noMultiLvlLbl val="0"/>
      </c:catAx>
      <c:valAx>
        <c:axId val="417345552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7346536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Børn 10-12 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Data!$B$24</c:f>
              <c:strCache>
                <c:ptCount val="1"/>
                <c:pt idx="0">
                  <c:v>10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Data!$A$25:$A$38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Data!$B$25:$B$38</c:f>
              <c:numCache>
                <c:formatCode>General</c:formatCode>
                <c:ptCount val="14"/>
                <c:pt idx="0">
                  <c:v>228</c:v>
                </c:pt>
                <c:pt idx="1">
                  <c:v>167</c:v>
                </c:pt>
                <c:pt idx="2">
                  <c:v>113</c:v>
                </c:pt>
                <c:pt idx="3">
                  <c:v>70</c:v>
                </c:pt>
                <c:pt idx="4">
                  <c:v>102</c:v>
                </c:pt>
                <c:pt idx="5">
                  <c:v>78</c:v>
                </c:pt>
                <c:pt idx="6">
                  <c:v>83</c:v>
                </c:pt>
                <c:pt idx="7">
                  <c:v>71</c:v>
                </c:pt>
                <c:pt idx="8">
                  <c:v>79</c:v>
                </c:pt>
                <c:pt idx="9">
                  <c:v>65</c:v>
                </c:pt>
                <c:pt idx="10">
                  <c:v>46</c:v>
                </c:pt>
                <c:pt idx="11">
                  <c:v>48</c:v>
                </c:pt>
                <c:pt idx="12">
                  <c:v>71</c:v>
                </c:pt>
                <c:pt idx="13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42-49B8-80F9-4F69A35324DF}"/>
            </c:ext>
          </c:extLst>
        </c:ser>
        <c:ser>
          <c:idx val="1"/>
          <c:order val="1"/>
          <c:tx>
            <c:strRef>
              <c:f>Data!$C$24</c:f>
              <c:strCache>
                <c:ptCount val="1"/>
                <c:pt idx="0">
                  <c:v>11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Data!$A$25:$A$38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Data!$C$25:$C$38</c:f>
              <c:numCache>
                <c:formatCode>General</c:formatCode>
                <c:ptCount val="14"/>
                <c:pt idx="0">
                  <c:v>434</c:v>
                </c:pt>
                <c:pt idx="1">
                  <c:v>322</c:v>
                </c:pt>
                <c:pt idx="2">
                  <c:v>291</c:v>
                </c:pt>
                <c:pt idx="3">
                  <c:v>215</c:v>
                </c:pt>
                <c:pt idx="4">
                  <c:v>175</c:v>
                </c:pt>
                <c:pt idx="5">
                  <c:v>144</c:v>
                </c:pt>
                <c:pt idx="6">
                  <c:v>175</c:v>
                </c:pt>
                <c:pt idx="7">
                  <c:v>127</c:v>
                </c:pt>
                <c:pt idx="8">
                  <c:v>93</c:v>
                </c:pt>
                <c:pt idx="9">
                  <c:v>130</c:v>
                </c:pt>
                <c:pt idx="10">
                  <c:v>108</c:v>
                </c:pt>
                <c:pt idx="11">
                  <c:v>96</c:v>
                </c:pt>
                <c:pt idx="12">
                  <c:v>111</c:v>
                </c:pt>
                <c:pt idx="13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2-49B8-80F9-4F69A35324DF}"/>
            </c:ext>
          </c:extLst>
        </c:ser>
        <c:ser>
          <c:idx val="2"/>
          <c:order val="2"/>
          <c:tx>
            <c:strRef>
              <c:f>Data!$D$24</c:f>
              <c:strCache>
                <c:ptCount val="1"/>
                <c:pt idx="0">
                  <c:v>12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Data!$A$25:$A$38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Data!$D$25:$D$38</c:f>
              <c:numCache>
                <c:formatCode>General</c:formatCode>
                <c:ptCount val="14"/>
                <c:pt idx="0">
                  <c:v>901</c:v>
                </c:pt>
                <c:pt idx="1">
                  <c:v>913</c:v>
                </c:pt>
                <c:pt idx="2">
                  <c:v>663</c:v>
                </c:pt>
                <c:pt idx="3">
                  <c:v>536</c:v>
                </c:pt>
                <c:pt idx="4">
                  <c:v>412</c:v>
                </c:pt>
                <c:pt idx="5">
                  <c:v>385</c:v>
                </c:pt>
                <c:pt idx="6">
                  <c:v>377</c:v>
                </c:pt>
                <c:pt idx="7">
                  <c:v>279</c:v>
                </c:pt>
                <c:pt idx="8">
                  <c:v>274</c:v>
                </c:pt>
                <c:pt idx="9">
                  <c:v>251</c:v>
                </c:pt>
                <c:pt idx="10">
                  <c:v>272</c:v>
                </c:pt>
                <c:pt idx="11">
                  <c:v>249</c:v>
                </c:pt>
                <c:pt idx="12">
                  <c:v>275</c:v>
                </c:pt>
                <c:pt idx="13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42-49B8-80F9-4F69A3532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519647"/>
        <c:axId val="1584536751"/>
      </c:lineChart>
      <c:catAx>
        <c:axId val="179651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84536751"/>
        <c:crosses val="autoZero"/>
        <c:auto val="1"/>
        <c:lblAlgn val="ctr"/>
        <c:lblOffset val="100"/>
        <c:noMultiLvlLbl val="0"/>
      </c:catAx>
      <c:valAx>
        <c:axId val="1584536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96519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Børn 13-15 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Data!$E$24</c:f>
              <c:strCache>
                <c:ptCount val="1"/>
                <c:pt idx="0">
                  <c:v>13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Data!$A$25:$A$38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Data!$E$25:$E$38</c:f>
              <c:numCache>
                <c:formatCode>General</c:formatCode>
                <c:ptCount val="14"/>
                <c:pt idx="0">
                  <c:v>2380</c:v>
                </c:pt>
                <c:pt idx="1">
                  <c:v>2106</c:v>
                </c:pt>
                <c:pt idx="2">
                  <c:v>1635</c:v>
                </c:pt>
                <c:pt idx="3">
                  <c:v>1509</c:v>
                </c:pt>
                <c:pt idx="4">
                  <c:v>1107</c:v>
                </c:pt>
                <c:pt idx="5">
                  <c:v>934</c:v>
                </c:pt>
                <c:pt idx="6">
                  <c:v>844</c:v>
                </c:pt>
                <c:pt idx="7">
                  <c:v>741</c:v>
                </c:pt>
                <c:pt idx="8">
                  <c:v>709</c:v>
                </c:pt>
                <c:pt idx="9">
                  <c:v>676</c:v>
                </c:pt>
                <c:pt idx="10">
                  <c:v>606</c:v>
                </c:pt>
                <c:pt idx="11">
                  <c:v>817</c:v>
                </c:pt>
                <c:pt idx="12">
                  <c:v>814</c:v>
                </c:pt>
                <c:pt idx="13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78-4CE1-A0FB-1A60F85C7A3C}"/>
            </c:ext>
          </c:extLst>
        </c:ser>
        <c:ser>
          <c:idx val="1"/>
          <c:order val="1"/>
          <c:tx>
            <c:strRef>
              <c:f>Data!$F$24</c:f>
              <c:strCache>
                <c:ptCount val="1"/>
                <c:pt idx="0">
                  <c:v>14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Data!$A$25:$A$38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Data!$F$25:$F$38</c:f>
              <c:numCache>
                <c:formatCode>General</c:formatCode>
                <c:ptCount val="14"/>
                <c:pt idx="0">
                  <c:v>4338</c:v>
                </c:pt>
                <c:pt idx="1">
                  <c:v>3865</c:v>
                </c:pt>
                <c:pt idx="2">
                  <c:v>3173</c:v>
                </c:pt>
                <c:pt idx="3">
                  <c:v>2836</c:v>
                </c:pt>
                <c:pt idx="4">
                  <c:v>2450</c:v>
                </c:pt>
                <c:pt idx="5">
                  <c:v>2002</c:v>
                </c:pt>
                <c:pt idx="6">
                  <c:v>1690</c:v>
                </c:pt>
                <c:pt idx="7">
                  <c:v>1615</c:v>
                </c:pt>
                <c:pt idx="8">
                  <c:v>1595</c:v>
                </c:pt>
                <c:pt idx="9">
                  <c:v>1379</c:v>
                </c:pt>
                <c:pt idx="10">
                  <c:v>1298</c:v>
                </c:pt>
                <c:pt idx="11">
                  <c:v>1437</c:v>
                </c:pt>
                <c:pt idx="12">
                  <c:v>1814</c:v>
                </c:pt>
                <c:pt idx="13">
                  <c:v>1589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78-4CE1-A0FB-1A60F85C7A3C}"/>
            </c:ext>
          </c:extLst>
        </c:ser>
        <c:ser>
          <c:idx val="2"/>
          <c:order val="2"/>
          <c:tx>
            <c:strRef>
              <c:f>Data!$G$24</c:f>
              <c:strCache>
                <c:ptCount val="1"/>
                <c:pt idx="0">
                  <c:v>15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Data!$A$25:$A$38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Data!$G$25:$G$38</c:f>
              <c:numCache>
                <c:formatCode>General</c:formatCode>
                <c:ptCount val="14"/>
                <c:pt idx="0">
                  <c:v>5271</c:v>
                </c:pt>
                <c:pt idx="1">
                  <c:v>5036</c:v>
                </c:pt>
                <c:pt idx="2">
                  <c:v>4518</c:v>
                </c:pt>
                <c:pt idx="3">
                  <c:v>4286</c:v>
                </c:pt>
                <c:pt idx="4">
                  <c:v>3584</c:v>
                </c:pt>
                <c:pt idx="5">
                  <c:v>3102</c:v>
                </c:pt>
                <c:pt idx="6">
                  <c:v>2857</c:v>
                </c:pt>
                <c:pt idx="7">
                  <c:v>2438</c:v>
                </c:pt>
                <c:pt idx="8">
                  <c:v>2737</c:v>
                </c:pt>
                <c:pt idx="9">
                  <c:v>2548</c:v>
                </c:pt>
                <c:pt idx="10">
                  <c:v>2357</c:v>
                </c:pt>
                <c:pt idx="11">
                  <c:v>2606</c:v>
                </c:pt>
                <c:pt idx="12">
                  <c:v>2971</c:v>
                </c:pt>
                <c:pt idx="13">
                  <c:v>2636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78-4CE1-A0FB-1A60F85C7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6947727"/>
        <c:axId val="1720377599"/>
      </c:lineChart>
      <c:catAx>
        <c:axId val="180694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20377599"/>
        <c:crosses val="autoZero"/>
        <c:auto val="1"/>
        <c:lblAlgn val="ctr"/>
        <c:lblOffset val="100"/>
        <c:noMultiLvlLbl val="0"/>
      </c:catAx>
      <c:valAx>
        <c:axId val="172037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0694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Data!$A$45</c:f>
              <c:strCache>
                <c:ptCount val="1"/>
                <c:pt idx="0">
                  <c:v>Indbrud i forretning, virksomhed mv.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Data!$B$44:$M$44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strCache>
            </c:strRef>
          </c:cat>
          <c:val>
            <c:numRef>
              <c:f>Data!$B$45:$M$45</c:f>
              <c:numCache>
                <c:formatCode>General</c:formatCode>
                <c:ptCount val="12"/>
                <c:pt idx="0">
                  <c:v>38778</c:v>
                </c:pt>
                <c:pt idx="1">
                  <c:v>33149</c:v>
                </c:pt>
                <c:pt idx="2">
                  <c:v>27401</c:v>
                </c:pt>
                <c:pt idx="3">
                  <c:v>22072</c:v>
                </c:pt>
                <c:pt idx="4">
                  <c:v>21623</c:v>
                </c:pt>
                <c:pt idx="5">
                  <c:v>18118</c:v>
                </c:pt>
                <c:pt idx="6">
                  <c:v>16872</c:v>
                </c:pt>
                <c:pt idx="7">
                  <c:v>15029</c:v>
                </c:pt>
                <c:pt idx="8">
                  <c:v>13863</c:v>
                </c:pt>
                <c:pt idx="9">
                  <c:v>14318</c:v>
                </c:pt>
                <c:pt idx="10">
                  <c:v>12635</c:v>
                </c:pt>
                <c:pt idx="11">
                  <c:v>10754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C-49D2-AA6C-F3816BD8E433}"/>
            </c:ext>
          </c:extLst>
        </c:ser>
        <c:ser>
          <c:idx val="1"/>
          <c:order val="1"/>
          <c:tx>
            <c:strRef>
              <c:f>Data!$A$46</c:f>
              <c:strCache>
                <c:ptCount val="1"/>
                <c:pt idx="0">
                  <c:v>Indbrud i beboelser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Data!$B$44:$M$44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strCache>
            </c:strRef>
          </c:cat>
          <c:val>
            <c:numRef>
              <c:f>Data!$B$46:$M$46</c:f>
              <c:numCache>
                <c:formatCode>General</c:formatCode>
                <c:ptCount val="12"/>
                <c:pt idx="0">
                  <c:v>48670</c:v>
                </c:pt>
                <c:pt idx="1">
                  <c:v>44788</c:v>
                </c:pt>
                <c:pt idx="2">
                  <c:v>45369</c:v>
                </c:pt>
                <c:pt idx="3">
                  <c:v>43480</c:v>
                </c:pt>
                <c:pt idx="4">
                  <c:v>41946</c:v>
                </c:pt>
                <c:pt idx="5">
                  <c:v>36852</c:v>
                </c:pt>
                <c:pt idx="6">
                  <c:v>33129</c:v>
                </c:pt>
                <c:pt idx="7">
                  <c:v>31885</c:v>
                </c:pt>
                <c:pt idx="8">
                  <c:v>29147</c:v>
                </c:pt>
                <c:pt idx="9">
                  <c:v>29015</c:v>
                </c:pt>
                <c:pt idx="10">
                  <c:v>24705</c:v>
                </c:pt>
                <c:pt idx="11">
                  <c:v>17529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C-49D2-AA6C-F3816BD8E433}"/>
            </c:ext>
          </c:extLst>
        </c:ser>
        <c:ser>
          <c:idx val="2"/>
          <c:order val="2"/>
          <c:tx>
            <c:strRef>
              <c:f>Data!$A$47</c:f>
              <c:strCache>
                <c:ptCount val="1"/>
                <c:pt idx="0">
                  <c:v>Indbrud i ubeboede bebyggelser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Data!$B$44:$M$44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strCache>
            </c:strRef>
          </c:cat>
          <c:val>
            <c:numRef>
              <c:f>Data!$B$47:$M$47</c:f>
              <c:numCache>
                <c:formatCode>General</c:formatCode>
                <c:ptCount val="12"/>
                <c:pt idx="0">
                  <c:v>19524</c:v>
                </c:pt>
                <c:pt idx="1">
                  <c:v>18746</c:v>
                </c:pt>
                <c:pt idx="2">
                  <c:v>18962</c:v>
                </c:pt>
                <c:pt idx="3">
                  <c:v>15378</c:v>
                </c:pt>
                <c:pt idx="4">
                  <c:v>15386</c:v>
                </c:pt>
                <c:pt idx="5">
                  <c:v>14667</c:v>
                </c:pt>
                <c:pt idx="6">
                  <c:v>13342</c:v>
                </c:pt>
                <c:pt idx="7">
                  <c:v>13222</c:v>
                </c:pt>
                <c:pt idx="8">
                  <c:v>11912</c:v>
                </c:pt>
                <c:pt idx="9">
                  <c:v>11535</c:v>
                </c:pt>
                <c:pt idx="10">
                  <c:v>10917</c:v>
                </c:pt>
                <c:pt idx="11">
                  <c:v>10210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C-49D2-AA6C-F3816BD8E433}"/>
            </c:ext>
          </c:extLst>
        </c:ser>
        <c:ser>
          <c:idx val="3"/>
          <c:order val="3"/>
          <c:tx>
            <c:strRef>
              <c:f>Data!$A$48</c:f>
              <c:strCache>
                <c:ptCount val="1"/>
                <c:pt idx="0">
                  <c:v>Bedrageri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Data!$B$44:$M$44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strCache>
            </c:strRef>
          </c:cat>
          <c:val>
            <c:numRef>
              <c:f>Data!$B$48:$M$48</c:f>
              <c:numCache>
                <c:formatCode>General</c:formatCode>
                <c:ptCount val="12"/>
                <c:pt idx="0">
                  <c:v>7114</c:v>
                </c:pt>
                <c:pt idx="1">
                  <c:v>9499</c:v>
                </c:pt>
                <c:pt idx="2">
                  <c:v>12167</c:v>
                </c:pt>
                <c:pt idx="3">
                  <c:v>11392</c:v>
                </c:pt>
                <c:pt idx="4">
                  <c:v>14510</c:v>
                </c:pt>
                <c:pt idx="5">
                  <c:v>18769</c:v>
                </c:pt>
                <c:pt idx="6">
                  <c:v>32062</c:v>
                </c:pt>
                <c:pt idx="7">
                  <c:v>40188</c:v>
                </c:pt>
                <c:pt idx="8">
                  <c:v>44550</c:v>
                </c:pt>
                <c:pt idx="9">
                  <c:v>43617</c:v>
                </c:pt>
                <c:pt idx="10">
                  <c:v>48348</c:v>
                </c:pt>
                <c:pt idx="11">
                  <c:v>54583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C-49D2-AA6C-F3816BD8E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1282296"/>
        <c:axId val="1241284592"/>
      </c:lineChart>
      <c:catAx>
        <c:axId val="124128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1284592"/>
        <c:crosses val="autoZero"/>
        <c:auto val="1"/>
        <c:lblAlgn val="ctr"/>
        <c:lblOffset val="100"/>
        <c:noMultiLvlLbl val="0"/>
      </c:catAx>
      <c:valAx>
        <c:axId val="124128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128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Data!$A$55</c:f>
              <c:strCache>
                <c:ptCount val="1"/>
                <c:pt idx="0">
                  <c:v>Antal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Data!$B$54:$AX$54</c:f>
              <c:strCache>
                <c:ptCount val="49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  <c:pt idx="36">
                  <c:v>2018K1</c:v>
                </c:pt>
                <c:pt idx="37">
                  <c:v>2018K2</c:v>
                </c:pt>
                <c:pt idx="38">
                  <c:v>2018K3</c:v>
                </c:pt>
                <c:pt idx="39">
                  <c:v>2018K4</c:v>
                </c:pt>
                <c:pt idx="40">
                  <c:v>2019K1</c:v>
                </c:pt>
                <c:pt idx="41">
                  <c:v>2019K2</c:v>
                </c:pt>
                <c:pt idx="42">
                  <c:v>2019K3</c:v>
                </c:pt>
                <c:pt idx="43">
                  <c:v>2019K4</c:v>
                </c:pt>
                <c:pt idx="44">
                  <c:v>2020K1</c:v>
                </c:pt>
                <c:pt idx="45">
                  <c:v>2020K2</c:v>
                </c:pt>
                <c:pt idx="46">
                  <c:v>2020K3</c:v>
                </c:pt>
                <c:pt idx="47">
                  <c:v>2020K4</c:v>
                </c:pt>
                <c:pt idx="48">
                  <c:v>2021K1</c:v>
                </c:pt>
              </c:strCache>
            </c:strRef>
          </c:cat>
          <c:val>
            <c:numRef>
              <c:f>Data!$B$55:$AX$55</c:f>
              <c:numCache>
                <c:formatCode>General</c:formatCode>
                <c:ptCount val="49"/>
                <c:pt idx="0">
                  <c:v>12330</c:v>
                </c:pt>
                <c:pt idx="1">
                  <c:v>9391</c:v>
                </c:pt>
                <c:pt idx="2">
                  <c:v>10665</c:v>
                </c:pt>
                <c:pt idx="3">
                  <c:v>16228</c:v>
                </c:pt>
                <c:pt idx="4">
                  <c:v>11808</c:v>
                </c:pt>
                <c:pt idx="5">
                  <c:v>8867</c:v>
                </c:pt>
                <c:pt idx="6">
                  <c:v>9897</c:v>
                </c:pt>
                <c:pt idx="7">
                  <c:v>13961</c:v>
                </c:pt>
                <c:pt idx="8">
                  <c:v>11934</c:v>
                </c:pt>
                <c:pt idx="9">
                  <c:v>8306</c:v>
                </c:pt>
                <c:pt idx="10">
                  <c:v>10027</c:v>
                </c:pt>
                <c:pt idx="11">
                  <c:v>14906</c:v>
                </c:pt>
                <c:pt idx="12">
                  <c:v>12020</c:v>
                </c:pt>
                <c:pt idx="13">
                  <c:v>8038</c:v>
                </c:pt>
                <c:pt idx="14">
                  <c:v>9930</c:v>
                </c:pt>
                <c:pt idx="15">
                  <c:v>13278</c:v>
                </c:pt>
                <c:pt idx="16">
                  <c:v>10776</c:v>
                </c:pt>
                <c:pt idx="17">
                  <c:v>7957</c:v>
                </c:pt>
                <c:pt idx="18">
                  <c:v>9673</c:v>
                </c:pt>
                <c:pt idx="19">
                  <c:v>13482</c:v>
                </c:pt>
                <c:pt idx="20">
                  <c:v>10106</c:v>
                </c:pt>
                <c:pt idx="21">
                  <c:v>7000</c:v>
                </c:pt>
                <c:pt idx="22">
                  <c:v>8424</c:v>
                </c:pt>
                <c:pt idx="23">
                  <c:v>11098</c:v>
                </c:pt>
                <c:pt idx="24">
                  <c:v>8322</c:v>
                </c:pt>
                <c:pt idx="25">
                  <c:v>5973</c:v>
                </c:pt>
                <c:pt idx="26">
                  <c:v>7461</c:v>
                </c:pt>
                <c:pt idx="27">
                  <c:v>11218</c:v>
                </c:pt>
                <c:pt idx="28">
                  <c:v>9407</c:v>
                </c:pt>
                <c:pt idx="29">
                  <c:v>5892</c:v>
                </c:pt>
                <c:pt idx="30">
                  <c:v>6908</c:v>
                </c:pt>
                <c:pt idx="31">
                  <c:v>9570</c:v>
                </c:pt>
                <c:pt idx="32">
                  <c:v>7726</c:v>
                </c:pt>
                <c:pt idx="33">
                  <c:v>5542</c:v>
                </c:pt>
                <c:pt idx="34">
                  <c:v>6273</c:v>
                </c:pt>
                <c:pt idx="35">
                  <c:v>9596</c:v>
                </c:pt>
                <c:pt idx="36">
                  <c:v>6783</c:v>
                </c:pt>
                <c:pt idx="37">
                  <c:v>6275</c:v>
                </c:pt>
                <c:pt idx="38">
                  <c:v>6775</c:v>
                </c:pt>
                <c:pt idx="39">
                  <c:v>8932</c:v>
                </c:pt>
                <c:pt idx="40">
                  <c:v>6542</c:v>
                </c:pt>
                <c:pt idx="41">
                  <c:v>4947</c:v>
                </c:pt>
                <c:pt idx="42">
                  <c:v>5627</c:v>
                </c:pt>
                <c:pt idx="43">
                  <c:v>7437</c:v>
                </c:pt>
                <c:pt idx="44">
                  <c:v>5496</c:v>
                </c:pt>
                <c:pt idx="45">
                  <c:v>2826</c:v>
                </c:pt>
                <c:pt idx="46">
                  <c:v>4492</c:v>
                </c:pt>
                <c:pt idx="47">
                  <c:v>4616</c:v>
                </c:pt>
                <c:pt idx="48">
                  <c:v>3294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77-4770-8A63-1FE07003D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1252448"/>
        <c:axId val="1241247528"/>
      </c:lineChart>
      <c:catAx>
        <c:axId val="124125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1247528"/>
        <c:crosses val="autoZero"/>
        <c:auto val="1"/>
        <c:lblAlgn val="ctr"/>
        <c:lblOffset val="100"/>
        <c:noMultiLvlLbl val="0"/>
      </c:catAx>
      <c:valAx>
        <c:axId val="124124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125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Data!$A$62</c:f>
              <c:strCache>
                <c:ptCount val="1"/>
                <c:pt idx="0">
                  <c:v>Seksualforbrydelser i alt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Data!$B$61:$U$61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Data!$B$62:$U$62</c:f>
              <c:numCache>
                <c:formatCode>General</c:formatCode>
                <c:ptCount val="20"/>
                <c:pt idx="0">
                  <c:v>-63.9</c:v>
                </c:pt>
                <c:pt idx="1">
                  <c:v>-79.599999999999994</c:v>
                </c:pt>
                <c:pt idx="2">
                  <c:v>-78.5</c:v>
                </c:pt>
                <c:pt idx="3">
                  <c:v>-81.5</c:v>
                </c:pt>
                <c:pt idx="4">
                  <c:v>-76</c:v>
                </c:pt>
                <c:pt idx="5">
                  <c:v>-66.400000000000006</c:v>
                </c:pt>
                <c:pt idx="6">
                  <c:v>-67.099999999999994</c:v>
                </c:pt>
                <c:pt idx="7">
                  <c:v>-66.099999999999994</c:v>
                </c:pt>
                <c:pt idx="8">
                  <c:v>-58.7</c:v>
                </c:pt>
                <c:pt idx="9">
                  <c:v>-72.599999999999994</c:v>
                </c:pt>
                <c:pt idx="10">
                  <c:v>-67.5</c:v>
                </c:pt>
                <c:pt idx="11">
                  <c:v>-65.2</c:v>
                </c:pt>
                <c:pt idx="12">
                  <c:v>-60.5</c:v>
                </c:pt>
                <c:pt idx="13">
                  <c:v>-60.6</c:v>
                </c:pt>
                <c:pt idx="14">
                  <c:v>-65.900000000000006</c:v>
                </c:pt>
                <c:pt idx="15">
                  <c:v>-88.4</c:v>
                </c:pt>
                <c:pt idx="16">
                  <c:v>-93.2</c:v>
                </c:pt>
                <c:pt idx="17">
                  <c:v>-111.3</c:v>
                </c:pt>
                <c:pt idx="18">
                  <c:v>-124.9</c:v>
                </c:pt>
                <c:pt idx="19">
                  <c:v>-124.2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9-4AE9-A76D-941FCA53D1FE}"/>
            </c:ext>
          </c:extLst>
        </c:ser>
        <c:ser>
          <c:idx val="1"/>
          <c:order val="1"/>
          <c:tx>
            <c:strRef>
              <c:f>Data!$A$63</c:f>
              <c:strCache>
                <c:ptCount val="1"/>
                <c:pt idx="0">
                  <c:v>Voldsforbrydelser i alt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Data!$B$61:$U$61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Data!$B$63:$U$63</c:f>
              <c:numCache>
                <c:formatCode>General</c:formatCode>
                <c:ptCount val="20"/>
                <c:pt idx="0">
                  <c:v>199.7</c:v>
                </c:pt>
                <c:pt idx="1">
                  <c:v>199.1</c:v>
                </c:pt>
                <c:pt idx="2">
                  <c:v>215.4</c:v>
                </c:pt>
                <c:pt idx="3">
                  <c:v>209.6</c:v>
                </c:pt>
                <c:pt idx="4">
                  <c:v>211.8</c:v>
                </c:pt>
                <c:pt idx="5">
                  <c:v>202.6</c:v>
                </c:pt>
                <c:pt idx="6">
                  <c:v>209.8</c:v>
                </c:pt>
                <c:pt idx="7">
                  <c:v>179.8</c:v>
                </c:pt>
                <c:pt idx="8">
                  <c:v>162</c:v>
                </c:pt>
                <c:pt idx="9">
                  <c:v>139.6</c:v>
                </c:pt>
                <c:pt idx="10">
                  <c:v>142.4</c:v>
                </c:pt>
                <c:pt idx="11">
                  <c:v>126.5</c:v>
                </c:pt>
                <c:pt idx="12">
                  <c:v>110.3</c:v>
                </c:pt>
                <c:pt idx="13">
                  <c:v>126.5</c:v>
                </c:pt>
                <c:pt idx="14">
                  <c:v>117.1</c:v>
                </c:pt>
                <c:pt idx="15">
                  <c:v>125.3</c:v>
                </c:pt>
                <c:pt idx="16">
                  <c:v>143</c:v>
                </c:pt>
                <c:pt idx="17">
                  <c:v>140.80000000000001</c:v>
                </c:pt>
                <c:pt idx="18">
                  <c:v>111.8</c:v>
                </c:pt>
                <c:pt idx="19">
                  <c:v>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9-4AE9-A76D-941FCA53D1FE}"/>
            </c:ext>
          </c:extLst>
        </c:ser>
        <c:ser>
          <c:idx val="2"/>
          <c:order val="2"/>
          <c:tx>
            <c:strRef>
              <c:f>Data!$A$64</c:f>
              <c:strCache>
                <c:ptCount val="1"/>
                <c:pt idx="0">
                  <c:v>Ejendomsforbrydelser i alt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Data!$B$61:$U$61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Data!$B$64:$U$64</c:f>
              <c:numCache>
                <c:formatCode>General</c:formatCode>
                <c:ptCount val="20"/>
                <c:pt idx="0">
                  <c:v>-266.10000000000002</c:v>
                </c:pt>
                <c:pt idx="1">
                  <c:v>-318.39999999999998</c:v>
                </c:pt>
                <c:pt idx="2">
                  <c:v>-372.9</c:v>
                </c:pt>
                <c:pt idx="3">
                  <c:v>-414.2</c:v>
                </c:pt>
                <c:pt idx="4">
                  <c:v>-386</c:v>
                </c:pt>
                <c:pt idx="5">
                  <c:v>-329.9</c:v>
                </c:pt>
                <c:pt idx="6">
                  <c:v>-487.2</c:v>
                </c:pt>
                <c:pt idx="7">
                  <c:v>-664.6</c:v>
                </c:pt>
                <c:pt idx="8">
                  <c:v>-441.8</c:v>
                </c:pt>
                <c:pt idx="9">
                  <c:v>-514.6</c:v>
                </c:pt>
                <c:pt idx="10">
                  <c:v>-534.70000000000005</c:v>
                </c:pt>
                <c:pt idx="11">
                  <c:v>-490.9</c:v>
                </c:pt>
                <c:pt idx="12">
                  <c:v>-524.29999999999995</c:v>
                </c:pt>
                <c:pt idx="13">
                  <c:v>-482.6</c:v>
                </c:pt>
                <c:pt idx="14">
                  <c:v>-437.2</c:v>
                </c:pt>
                <c:pt idx="15">
                  <c:v>-548.6</c:v>
                </c:pt>
                <c:pt idx="16">
                  <c:v>-483.4</c:v>
                </c:pt>
                <c:pt idx="17">
                  <c:v>-234.2</c:v>
                </c:pt>
                <c:pt idx="18">
                  <c:v>-147.1</c:v>
                </c:pt>
                <c:pt idx="19">
                  <c:v>-74.400000000000006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F9-4AE9-A76D-941FCA53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2222056"/>
        <c:axId val="1242222384"/>
      </c:lineChart>
      <c:catAx>
        <c:axId val="124222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2222384"/>
        <c:crosses val="autoZero"/>
        <c:auto val="1"/>
        <c:lblAlgn val="ctr"/>
        <c:lblOffset val="100"/>
        <c:noMultiLvlLbl val="0"/>
      </c:catAx>
      <c:valAx>
        <c:axId val="124222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Point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2222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520732152575413E-2"/>
          <c:y val="0.93478215223097116"/>
          <c:w val="0.83446159781208451"/>
          <c:h val="6.521784776902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38100</xdr:rowOff>
    </xdr:from>
    <xdr:to>
      <xdr:col>9</xdr:col>
      <xdr:colOff>66674</xdr:colOff>
      <xdr:row>29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66676</xdr:colOff>
      <xdr:row>33</xdr:row>
      <xdr:rowOff>95251</xdr:rowOff>
    </xdr:from>
    <xdr:to>
      <xdr:col>9</xdr:col>
      <xdr:colOff>57150</xdr:colOff>
      <xdr:row>58</xdr:row>
      <xdr:rowOff>19051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380999</xdr:colOff>
      <xdr:row>67</xdr:row>
      <xdr:rowOff>15875</xdr:rowOff>
    </xdr:from>
    <xdr:to>
      <xdr:col>8</xdr:col>
      <xdr:colOff>298450</xdr:colOff>
      <xdr:row>81</xdr:row>
      <xdr:rowOff>177800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67</xdr:row>
      <xdr:rowOff>31750</xdr:rowOff>
    </xdr:from>
    <xdr:to>
      <xdr:col>16</xdr:col>
      <xdr:colOff>304800</xdr:colOff>
      <xdr:row>82</xdr:row>
      <xdr:rowOff>12700</xdr:rowOff>
    </xdr:to>
    <xdr:graphicFrame macro="">
      <xdr:nvGraphicFramePr>
        <xdr:cNvPr id="6" name="Diagram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10</xdr:col>
      <xdr:colOff>95250</xdr:colOff>
      <xdr:row>110</xdr:row>
      <xdr:rowOff>76200</xdr:rowOff>
    </xdr:to>
    <xdr:graphicFrame macro="">
      <xdr:nvGraphicFramePr>
        <xdr:cNvPr id="7" name="Diagram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66675</xdr:colOff>
      <xdr:row>118</xdr:row>
      <xdr:rowOff>142875</xdr:rowOff>
    </xdr:from>
    <xdr:to>
      <xdr:col>11</xdr:col>
      <xdr:colOff>552451</xdr:colOff>
      <xdr:row>138</xdr:row>
      <xdr:rowOff>47625</xdr:rowOff>
    </xdr:to>
    <xdr:graphicFrame macro="">
      <xdr:nvGraphicFramePr>
        <xdr:cNvPr id="8" name="Diagram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144</xdr:row>
      <xdr:rowOff>171449</xdr:rowOff>
    </xdr:from>
    <xdr:to>
      <xdr:col>11</xdr:col>
      <xdr:colOff>552450</xdr:colOff>
      <xdr:row>162</xdr:row>
      <xdr:rowOff>28574</xdr:rowOff>
    </xdr:to>
    <xdr:graphicFrame macro="">
      <xdr:nvGraphicFramePr>
        <xdr:cNvPr id="10" name="Diagram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6"/>
  <sheetViews>
    <sheetView tabSelected="1" topLeftCell="A147" workbookViewId="0">
      <selection activeCell="A166" sqref="A166"/>
    </sheetView>
  </sheetViews>
  <sheetFormatPr baseColWidth="10" defaultColWidth="8.83203125" defaultRowHeight="15" x14ac:dyDescent="0.2"/>
  <sheetData>
    <row r="1" spans="1:9" x14ac:dyDescent="0.2">
      <c r="A1" s="27" t="s">
        <v>31</v>
      </c>
    </row>
    <row r="2" spans="1:9" ht="19" x14ac:dyDescent="0.25">
      <c r="A2" s="27" t="s">
        <v>117</v>
      </c>
      <c r="D2" s="7"/>
      <c r="E2" s="7"/>
      <c r="F2" s="7"/>
      <c r="G2" s="7"/>
      <c r="H2" s="7"/>
      <c r="I2" s="7"/>
    </row>
    <row r="31" spans="2:6" x14ac:dyDescent="0.2">
      <c r="B31" s="8"/>
      <c r="C31" s="9" t="s">
        <v>13</v>
      </c>
      <c r="D31" s="9"/>
      <c r="E31" s="9" t="s">
        <v>15</v>
      </c>
      <c r="F31" s="10"/>
    </row>
    <row r="32" spans="2:6" x14ac:dyDescent="0.2">
      <c r="B32" s="11" t="s">
        <v>14</v>
      </c>
      <c r="C32" s="12">
        <v>563</v>
      </c>
      <c r="D32" s="13"/>
      <c r="E32" s="12">
        <v>4203</v>
      </c>
      <c r="F32" s="14"/>
    </row>
    <row r="60" spans="1:6" x14ac:dyDescent="0.2">
      <c r="B60" s="8"/>
      <c r="C60" s="9" t="s">
        <v>13</v>
      </c>
      <c r="D60" s="9"/>
      <c r="E60" s="9" t="s">
        <v>15</v>
      </c>
      <c r="F60" s="10"/>
    </row>
    <row r="61" spans="1:6" x14ac:dyDescent="0.2">
      <c r="B61" s="11" t="s">
        <v>14</v>
      </c>
      <c r="C61" s="12">
        <v>14239</v>
      </c>
      <c r="D61" s="13"/>
      <c r="E61" s="12">
        <v>11740</v>
      </c>
      <c r="F61" s="14"/>
    </row>
    <row r="63" spans="1:6" x14ac:dyDescent="0.2">
      <c r="A63" t="s">
        <v>17</v>
      </c>
    </row>
    <row r="65" spans="1:1" x14ac:dyDescent="0.2">
      <c r="A65" s="22" t="s">
        <v>28</v>
      </c>
    </row>
    <row r="66" spans="1:1" x14ac:dyDescent="0.2">
      <c r="A66" s="22" t="s">
        <v>29</v>
      </c>
    </row>
    <row r="84" spans="1:1" x14ac:dyDescent="0.2">
      <c r="A84" t="s">
        <v>127</v>
      </c>
    </row>
    <row r="85" spans="1:1" x14ac:dyDescent="0.2">
      <c r="A85" t="s">
        <v>118</v>
      </c>
    </row>
    <row r="86" spans="1:1" x14ac:dyDescent="0.2">
      <c r="A86" t="s">
        <v>119</v>
      </c>
    </row>
    <row r="87" spans="1:1" x14ac:dyDescent="0.2">
      <c r="A87" t="s">
        <v>30</v>
      </c>
    </row>
    <row r="90" spans="1:1" x14ac:dyDescent="0.2">
      <c r="A90" s="22" t="s">
        <v>32</v>
      </c>
    </row>
    <row r="91" spans="1:1" x14ac:dyDescent="0.2">
      <c r="A91" s="22" t="s">
        <v>120</v>
      </c>
    </row>
    <row r="112" spans="1:1" x14ac:dyDescent="0.2">
      <c r="A112" t="s">
        <v>51</v>
      </c>
    </row>
    <row r="117" spans="1:1" x14ac:dyDescent="0.2">
      <c r="A117" s="22" t="s">
        <v>50</v>
      </c>
    </row>
    <row r="118" spans="1:1" x14ac:dyDescent="0.2">
      <c r="A118" s="23" t="s">
        <v>126</v>
      </c>
    </row>
    <row r="140" spans="1:1" x14ac:dyDescent="0.2">
      <c r="A140" t="s">
        <v>102</v>
      </c>
    </row>
    <row r="143" spans="1:1" x14ac:dyDescent="0.2">
      <c r="A143" s="22" t="s">
        <v>103</v>
      </c>
    </row>
    <row r="144" spans="1:1" x14ac:dyDescent="0.2">
      <c r="A144" s="22" t="s">
        <v>125</v>
      </c>
    </row>
    <row r="165" spans="1:1" x14ac:dyDescent="0.2">
      <c r="A165" t="s">
        <v>116</v>
      </c>
    </row>
    <row r="166" spans="1:1" x14ac:dyDescent="0.2">
      <c r="A166" t="s">
        <v>124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66"/>
  <sheetViews>
    <sheetView topLeftCell="A33" workbookViewId="0">
      <selection activeCell="A65" sqref="A65"/>
    </sheetView>
  </sheetViews>
  <sheetFormatPr baseColWidth="10" defaultColWidth="8.83203125" defaultRowHeight="15" x14ac:dyDescent="0.2"/>
  <cols>
    <col min="1" max="1" width="24.83203125" customWidth="1"/>
    <col min="2" max="2" width="8.83203125" customWidth="1"/>
    <col min="3" max="8" width="7.83203125" bestFit="1" customWidth="1"/>
    <col min="9" max="9" width="6.5" bestFit="1" customWidth="1"/>
  </cols>
  <sheetData>
    <row r="1" spans="1:9" ht="17" x14ac:dyDescent="0.2">
      <c r="A1" s="1" t="s">
        <v>0</v>
      </c>
    </row>
    <row r="2" spans="1:9" x14ac:dyDescent="0.2">
      <c r="A2" s="2" t="s">
        <v>1</v>
      </c>
    </row>
    <row r="3" spans="1:9" x14ac:dyDescent="0.2">
      <c r="G3" s="3"/>
      <c r="H3" s="3"/>
    </row>
    <row r="4" spans="1:9" x14ac:dyDescent="0.2">
      <c r="A4" s="3"/>
      <c r="B4" s="3"/>
      <c r="C4" s="3"/>
      <c r="D4" s="3"/>
      <c r="E4" s="3"/>
      <c r="F4" s="3"/>
      <c r="G4" s="4"/>
      <c r="H4" s="4"/>
    </row>
    <row r="5" spans="1:9" x14ac:dyDescent="0.2">
      <c r="C5" s="3"/>
      <c r="D5" s="6"/>
      <c r="E5" s="15"/>
      <c r="F5" s="15"/>
      <c r="G5" s="4"/>
      <c r="H5" s="4"/>
    </row>
    <row r="6" spans="1:9" x14ac:dyDescent="0.2">
      <c r="A6" t="s">
        <v>2</v>
      </c>
      <c r="C6" s="3"/>
      <c r="D6" s="6"/>
      <c r="E6" s="15">
        <v>2020</v>
      </c>
      <c r="F6" s="15"/>
      <c r="G6" s="4"/>
      <c r="H6" s="4"/>
    </row>
    <row r="7" spans="1:9" x14ac:dyDescent="0.2">
      <c r="C7" s="3"/>
      <c r="D7" s="6"/>
      <c r="E7" s="15"/>
      <c r="F7" s="15"/>
      <c r="G7" s="4"/>
      <c r="H7" s="4"/>
    </row>
    <row r="8" spans="1:9" x14ac:dyDescent="0.2">
      <c r="A8" s="16"/>
      <c r="B8" s="16" t="s">
        <v>12</v>
      </c>
      <c r="C8" s="17" t="s">
        <v>5</v>
      </c>
      <c r="D8" s="17" t="s">
        <v>6</v>
      </c>
      <c r="E8" s="18" t="s">
        <v>7</v>
      </c>
      <c r="F8" s="18" t="s">
        <v>8</v>
      </c>
      <c r="G8" s="19" t="s">
        <v>9</v>
      </c>
      <c r="H8" s="19" t="s">
        <v>10</v>
      </c>
      <c r="I8" s="16" t="s">
        <v>16</v>
      </c>
    </row>
    <row r="9" spans="1:9" x14ac:dyDescent="0.2">
      <c r="A9" s="16" t="s">
        <v>4</v>
      </c>
      <c r="B9" s="16">
        <v>325</v>
      </c>
      <c r="C9" s="17">
        <v>82</v>
      </c>
      <c r="D9" s="20">
        <v>41</v>
      </c>
      <c r="E9" s="18">
        <v>23</v>
      </c>
      <c r="F9" s="18">
        <v>35</v>
      </c>
      <c r="G9" s="19">
        <v>30</v>
      </c>
      <c r="H9" s="19">
        <v>15</v>
      </c>
      <c r="I9" s="16">
        <v>12</v>
      </c>
    </row>
    <row r="10" spans="1:9" x14ac:dyDescent="0.2">
      <c r="A10" s="16" t="s">
        <v>11</v>
      </c>
      <c r="B10" s="16">
        <v>1424</v>
      </c>
      <c r="C10" s="17">
        <v>958</v>
      </c>
      <c r="D10" s="17">
        <v>658</v>
      </c>
      <c r="E10" s="18">
        <v>382</v>
      </c>
      <c r="F10" s="18">
        <v>368</v>
      </c>
      <c r="G10" s="19">
        <v>220</v>
      </c>
      <c r="H10" s="19">
        <v>123</v>
      </c>
      <c r="I10" s="16">
        <v>70</v>
      </c>
    </row>
    <row r="11" spans="1:9" x14ac:dyDescent="0.2">
      <c r="A11" s="16"/>
      <c r="B11" s="16"/>
      <c r="C11" s="17"/>
      <c r="D11" s="17"/>
      <c r="E11" s="18"/>
      <c r="F11" s="18"/>
      <c r="G11" s="19"/>
      <c r="H11" s="19"/>
      <c r="I11" s="16"/>
    </row>
    <row r="12" spans="1:9" x14ac:dyDescent="0.2">
      <c r="A12" s="16"/>
      <c r="B12" s="16"/>
      <c r="C12" s="17"/>
      <c r="D12" s="17"/>
      <c r="E12" s="18"/>
      <c r="F12" s="18"/>
      <c r="G12" s="19"/>
      <c r="H12" s="19"/>
      <c r="I12" s="16"/>
    </row>
    <row r="13" spans="1:9" x14ac:dyDescent="0.2">
      <c r="A13" s="16" t="s">
        <v>3</v>
      </c>
      <c r="B13" s="16"/>
      <c r="C13" s="17"/>
      <c r="D13" s="17"/>
      <c r="E13" s="17">
        <v>2020</v>
      </c>
      <c r="F13" s="17"/>
      <c r="G13" s="19"/>
      <c r="H13" s="19"/>
      <c r="I13" s="16"/>
    </row>
    <row r="14" spans="1:9" x14ac:dyDescent="0.2">
      <c r="A14" s="16"/>
      <c r="B14" s="16"/>
      <c r="C14" s="17"/>
      <c r="D14" s="17"/>
      <c r="E14" s="17"/>
      <c r="F14" s="17"/>
      <c r="G14" s="19"/>
      <c r="H14" s="19"/>
      <c r="I14" s="16"/>
    </row>
    <row r="15" spans="1:9" x14ac:dyDescent="0.2">
      <c r="A15" s="16"/>
      <c r="B15" s="16" t="s">
        <v>12</v>
      </c>
      <c r="C15" s="17" t="s">
        <v>5</v>
      </c>
      <c r="D15" s="17" t="s">
        <v>6</v>
      </c>
      <c r="E15" s="17" t="s">
        <v>7</v>
      </c>
      <c r="F15" s="17" t="s">
        <v>8</v>
      </c>
      <c r="G15" s="19" t="s">
        <v>9</v>
      </c>
      <c r="H15" s="19" t="s">
        <v>10</v>
      </c>
      <c r="I15" s="16" t="s">
        <v>16</v>
      </c>
    </row>
    <row r="16" spans="1:9" x14ac:dyDescent="0.2">
      <c r="A16" s="16" t="s">
        <v>4</v>
      </c>
      <c r="B16" s="16">
        <v>1973</v>
      </c>
      <c r="C16" s="17">
        <v>2041</v>
      </c>
      <c r="D16" s="17">
        <v>1605</v>
      </c>
      <c r="E16" s="17">
        <v>1492</v>
      </c>
      <c r="F16" s="17">
        <v>2443</v>
      </c>
      <c r="G16" s="19">
        <v>2083</v>
      </c>
      <c r="H16" s="19">
        <v>1625</v>
      </c>
      <c r="I16">
        <v>977</v>
      </c>
    </row>
    <row r="17" spans="1:10" x14ac:dyDescent="0.2">
      <c r="A17" s="16" t="s">
        <v>11</v>
      </c>
      <c r="B17" s="16">
        <v>1466</v>
      </c>
      <c r="C17" s="17">
        <v>1063</v>
      </c>
      <c r="D17" s="17">
        <v>1392</v>
      </c>
      <c r="E17" s="17">
        <v>1586</v>
      </c>
      <c r="F17" s="17">
        <v>2393</v>
      </c>
      <c r="G17" s="19">
        <v>1844</v>
      </c>
      <c r="H17" s="19">
        <v>1341</v>
      </c>
      <c r="I17">
        <v>655</v>
      </c>
    </row>
    <row r="18" spans="1:10" x14ac:dyDescent="0.2">
      <c r="A18" s="16"/>
      <c r="B18" s="17"/>
      <c r="C18" s="17"/>
      <c r="D18" s="17"/>
      <c r="E18" s="17"/>
      <c r="F18" s="17"/>
      <c r="G18" s="19"/>
      <c r="H18" s="19"/>
      <c r="I18" s="16"/>
    </row>
    <row r="19" spans="1:10" x14ac:dyDescent="0.2">
      <c r="C19" s="3"/>
      <c r="D19" s="6"/>
      <c r="E19" s="6"/>
      <c r="F19" s="3"/>
      <c r="G19" s="4"/>
      <c r="H19" s="4"/>
    </row>
    <row r="20" spans="1:10" x14ac:dyDescent="0.2">
      <c r="C20" s="3"/>
      <c r="D20" s="6"/>
      <c r="E20" s="6"/>
      <c r="F20" s="3"/>
      <c r="G20" s="4"/>
      <c r="H20" s="4"/>
    </row>
    <row r="21" spans="1:10" x14ac:dyDescent="0.2">
      <c r="A21" t="s">
        <v>27</v>
      </c>
      <c r="C21" s="3"/>
      <c r="D21" s="6"/>
      <c r="E21" s="6"/>
      <c r="F21" s="3"/>
      <c r="G21" s="4"/>
      <c r="H21" s="4"/>
    </row>
    <row r="22" spans="1:10" x14ac:dyDescent="0.2">
      <c r="C22" s="3"/>
      <c r="D22" s="3"/>
      <c r="E22" s="3"/>
      <c r="F22" s="3"/>
      <c r="G22" s="4"/>
      <c r="H22" s="4"/>
    </row>
    <row r="23" spans="1:10" x14ac:dyDescent="0.2">
      <c r="C23" s="3"/>
      <c r="D23" s="6"/>
      <c r="E23" s="6"/>
      <c r="F23" s="3"/>
      <c r="G23" s="4"/>
      <c r="H23" s="4"/>
    </row>
    <row r="24" spans="1:10" x14ac:dyDescent="0.2">
      <c r="B24" s="21" t="s">
        <v>18</v>
      </c>
      <c r="C24" s="21" t="s">
        <v>19</v>
      </c>
      <c r="D24" s="21" t="s">
        <v>20</v>
      </c>
      <c r="E24" s="21" t="s">
        <v>21</v>
      </c>
      <c r="F24" s="21" t="s">
        <v>22</v>
      </c>
      <c r="G24" s="21" t="s">
        <v>23</v>
      </c>
      <c r="H24" s="21" t="s">
        <v>24</v>
      </c>
      <c r="I24" s="21" t="s">
        <v>25</v>
      </c>
      <c r="J24" s="21" t="s">
        <v>14</v>
      </c>
    </row>
    <row r="25" spans="1:10" x14ac:dyDescent="0.2">
      <c r="A25">
        <v>2006</v>
      </c>
      <c r="B25" s="19">
        <v>228</v>
      </c>
      <c r="C25" s="19">
        <v>434</v>
      </c>
      <c r="D25" s="19">
        <v>901</v>
      </c>
      <c r="E25" s="19">
        <v>2380</v>
      </c>
      <c r="F25" s="19">
        <v>4338</v>
      </c>
      <c r="G25" s="19">
        <v>5271</v>
      </c>
      <c r="H25" s="19">
        <v>5957</v>
      </c>
      <c r="I25" s="19">
        <v>5616</v>
      </c>
      <c r="J25" s="19">
        <v>25125</v>
      </c>
    </row>
    <row r="26" spans="1:10" x14ac:dyDescent="0.2">
      <c r="A26">
        <v>2007</v>
      </c>
      <c r="B26" s="19">
        <v>167</v>
      </c>
      <c r="C26" s="19">
        <v>322</v>
      </c>
      <c r="D26" s="19">
        <v>913</v>
      </c>
      <c r="E26" s="19">
        <v>2106</v>
      </c>
      <c r="F26" s="19">
        <v>3865</v>
      </c>
      <c r="G26" s="19">
        <v>5036</v>
      </c>
      <c r="H26" s="19">
        <v>5474</v>
      </c>
      <c r="I26" s="19">
        <v>5001</v>
      </c>
      <c r="J26" s="19">
        <v>22884</v>
      </c>
    </row>
    <row r="27" spans="1:10" x14ac:dyDescent="0.2">
      <c r="A27">
        <v>2008</v>
      </c>
      <c r="B27" s="19">
        <v>113</v>
      </c>
      <c r="C27" s="19">
        <v>291</v>
      </c>
      <c r="D27" s="19">
        <v>663</v>
      </c>
      <c r="E27" s="19">
        <v>1635</v>
      </c>
      <c r="F27" s="19">
        <v>3173</v>
      </c>
      <c r="G27" s="19">
        <v>4518</v>
      </c>
      <c r="H27" s="19">
        <v>4853</v>
      </c>
      <c r="I27" s="19">
        <v>5377</v>
      </c>
      <c r="J27" s="19">
        <v>20623</v>
      </c>
    </row>
    <row r="28" spans="1:10" x14ac:dyDescent="0.2">
      <c r="A28">
        <v>2009</v>
      </c>
      <c r="B28" s="19">
        <v>70</v>
      </c>
      <c r="C28" s="19">
        <v>215</v>
      </c>
      <c r="D28" s="19">
        <v>536</v>
      </c>
      <c r="E28" s="19">
        <v>1509</v>
      </c>
      <c r="F28" s="19">
        <v>2836</v>
      </c>
      <c r="G28" s="19">
        <v>4286</v>
      </c>
      <c r="H28" s="19">
        <v>4870</v>
      </c>
      <c r="I28" s="19">
        <v>4726</v>
      </c>
      <c r="J28" s="19">
        <v>19048</v>
      </c>
    </row>
    <row r="29" spans="1:10" x14ac:dyDescent="0.2">
      <c r="A29">
        <v>2010</v>
      </c>
      <c r="B29" s="19">
        <v>102</v>
      </c>
      <c r="C29" s="19">
        <v>175</v>
      </c>
      <c r="D29" s="19">
        <v>412</v>
      </c>
      <c r="E29" s="19">
        <v>1107</v>
      </c>
      <c r="F29" s="19">
        <v>2450</v>
      </c>
      <c r="G29" s="19">
        <v>3584</v>
      </c>
      <c r="H29" s="19">
        <v>4093</v>
      </c>
      <c r="I29" s="19">
        <v>4478</v>
      </c>
      <c r="J29" s="19">
        <v>16401</v>
      </c>
    </row>
    <row r="30" spans="1:10" x14ac:dyDescent="0.2">
      <c r="A30">
        <v>2011</v>
      </c>
      <c r="B30" s="19">
        <v>78</v>
      </c>
      <c r="C30" s="19">
        <v>144</v>
      </c>
      <c r="D30" s="19">
        <v>385</v>
      </c>
      <c r="E30" s="19">
        <v>934</v>
      </c>
      <c r="F30" s="19">
        <v>2002</v>
      </c>
      <c r="G30" s="19">
        <v>3102</v>
      </c>
      <c r="H30" s="19">
        <v>3876</v>
      </c>
      <c r="I30" s="19">
        <v>4641</v>
      </c>
      <c r="J30" s="19">
        <v>15162</v>
      </c>
    </row>
    <row r="31" spans="1:10" x14ac:dyDescent="0.2">
      <c r="A31">
        <v>2012</v>
      </c>
      <c r="B31" s="19">
        <v>83</v>
      </c>
      <c r="C31" s="19">
        <v>175</v>
      </c>
      <c r="D31" s="19">
        <v>377</v>
      </c>
      <c r="E31" s="19">
        <v>844</v>
      </c>
      <c r="F31" s="19">
        <v>1690</v>
      </c>
      <c r="G31" s="19">
        <v>2857</v>
      </c>
      <c r="H31" s="19">
        <v>3648</v>
      </c>
      <c r="I31" s="19">
        <v>4185</v>
      </c>
      <c r="J31" s="19">
        <v>13859</v>
      </c>
    </row>
    <row r="32" spans="1:10" x14ac:dyDescent="0.2">
      <c r="A32">
        <v>2013</v>
      </c>
      <c r="B32" s="19">
        <v>71</v>
      </c>
      <c r="C32" s="19">
        <v>127</v>
      </c>
      <c r="D32" s="19">
        <v>279</v>
      </c>
      <c r="E32" s="19">
        <v>741</v>
      </c>
      <c r="F32" s="19">
        <v>1615</v>
      </c>
      <c r="G32" s="19">
        <v>2438</v>
      </c>
      <c r="H32" s="19">
        <v>3415</v>
      </c>
      <c r="I32" s="19">
        <v>3923</v>
      </c>
      <c r="J32" s="19">
        <v>12609</v>
      </c>
    </row>
    <row r="33" spans="1:13" x14ac:dyDescent="0.2">
      <c r="A33" s="5">
        <v>2014</v>
      </c>
      <c r="B33" s="19">
        <v>79</v>
      </c>
      <c r="C33" s="19">
        <v>93</v>
      </c>
      <c r="D33" s="19">
        <v>274</v>
      </c>
      <c r="E33" s="19">
        <v>709</v>
      </c>
      <c r="F33" s="19">
        <v>1595</v>
      </c>
      <c r="G33" s="19">
        <v>2737</v>
      </c>
      <c r="H33" s="19">
        <v>3153</v>
      </c>
      <c r="I33" s="19">
        <v>3807</v>
      </c>
      <c r="J33" s="19">
        <v>12447</v>
      </c>
    </row>
    <row r="34" spans="1:13" x14ac:dyDescent="0.2">
      <c r="A34">
        <v>2015</v>
      </c>
      <c r="B34" s="19">
        <v>65</v>
      </c>
      <c r="C34" s="19">
        <v>130</v>
      </c>
      <c r="D34" s="19">
        <v>251</v>
      </c>
      <c r="E34" s="19">
        <v>676</v>
      </c>
      <c r="F34" s="19">
        <v>1379</v>
      </c>
      <c r="G34" s="19">
        <v>2548</v>
      </c>
      <c r="H34" s="19">
        <v>3102</v>
      </c>
      <c r="I34" s="19">
        <v>3405</v>
      </c>
      <c r="J34" s="19">
        <v>11556</v>
      </c>
    </row>
    <row r="35" spans="1:13" x14ac:dyDescent="0.2">
      <c r="A35">
        <v>2016</v>
      </c>
      <c r="B35" s="19">
        <v>46</v>
      </c>
      <c r="C35" s="19">
        <v>108</v>
      </c>
      <c r="D35" s="19">
        <v>272</v>
      </c>
      <c r="E35" s="19">
        <v>606</v>
      </c>
      <c r="F35" s="19">
        <v>1298</v>
      </c>
      <c r="G35" s="19">
        <v>2357</v>
      </c>
      <c r="H35" s="19">
        <v>3123</v>
      </c>
      <c r="I35" s="19">
        <v>3677</v>
      </c>
      <c r="J35" s="19">
        <v>11487</v>
      </c>
    </row>
    <row r="36" spans="1:13" x14ac:dyDescent="0.2">
      <c r="A36">
        <v>2017</v>
      </c>
      <c r="B36" s="19">
        <v>48</v>
      </c>
      <c r="C36" s="19">
        <v>96</v>
      </c>
      <c r="D36" s="19">
        <v>249</v>
      </c>
      <c r="E36" s="19">
        <v>817</v>
      </c>
      <c r="F36" s="19">
        <v>1437</v>
      </c>
      <c r="G36" s="19">
        <v>2606</v>
      </c>
      <c r="H36" s="19">
        <v>3491</v>
      </c>
      <c r="I36" s="19">
        <v>3753</v>
      </c>
      <c r="J36" s="19">
        <v>12497</v>
      </c>
    </row>
    <row r="37" spans="1:13" x14ac:dyDescent="0.2">
      <c r="A37">
        <v>2018</v>
      </c>
      <c r="B37" s="19">
        <v>71</v>
      </c>
      <c r="C37" s="19">
        <v>111</v>
      </c>
      <c r="D37" s="19">
        <v>275</v>
      </c>
      <c r="E37" s="19">
        <v>814</v>
      </c>
      <c r="F37" s="19">
        <v>1814</v>
      </c>
      <c r="G37" s="19">
        <v>2971</v>
      </c>
      <c r="H37" s="19">
        <v>3842</v>
      </c>
      <c r="I37" s="19">
        <v>5076</v>
      </c>
      <c r="J37" s="19">
        <v>14974</v>
      </c>
    </row>
    <row r="38" spans="1:13" x14ac:dyDescent="0.2">
      <c r="A38">
        <v>2019</v>
      </c>
      <c r="B38" s="19">
        <v>55</v>
      </c>
      <c r="C38" s="19">
        <v>168</v>
      </c>
      <c r="D38" s="19">
        <v>346</v>
      </c>
      <c r="E38" s="19">
        <v>994</v>
      </c>
      <c r="F38" s="19">
        <v>1589</v>
      </c>
      <c r="G38" s="19">
        <v>2636</v>
      </c>
      <c r="H38" s="19">
        <v>3194</v>
      </c>
      <c r="I38" s="19">
        <v>3507</v>
      </c>
      <c r="J38">
        <f>SUM(B38:I38)</f>
        <v>12489</v>
      </c>
    </row>
    <row r="39" spans="1:13" x14ac:dyDescent="0.2">
      <c r="A39" t="s">
        <v>26</v>
      </c>
    </row>
    <row r="41" spans="1:13" x14ac:dyDescent="0.2">
      <c r="A41" s="22" t="s">
        <v>32</v>
      </c>
    </row>
    <row r="42" spans="1:13" x14ac:dyDescent="0.2">
      <c r="A42" s="22" t="s">
        <v>49</v>
      </c>
    </row>
    <row r="44" spans="1:13" x14ac:dyDescent="0.2">
      <c r="A44" s="15"/>
      <c r="B44" s="23" t="s">
        <v>33</v>
      </c>
      <c r="C44" s="23" t="s">
        <v>34</v>
      </c>
      <c r="D44" s="23" t="s">
        <v>35</v>
      </c>
      <c r="E44" s="23" t="s">
        <v>36</v>
      </c>
      <c r="F44" s="23" t="s">
        <v>37</v>
      </c>
      <c r="G44" s="23" t="s">
        <v>38</v>
      </c>
      <c r="H44" s="23" t="s">
        <v>39</v>
      </c>
      <c r="I44" s="23" t="s">
        <v>40</v>
      </c>
      <c r="J44" s="23" t="s">
        <v>41</v>
      </c>
      <c r="K44" s="23" t="s">
        <v>42</v>
      </c>
      <c r="L44" s="23" t="s">
        <v>43</v>
      </c>
      <c r="M44" s="23" t="s">
        <v>44</v>
      </c>
    </row>
    <row r="45" spans="1:13" x14ac:dyDescent="0.2">
      <c r="A45" s="23" t="s">
        <v>45</v>
      </c>
      <c r="B45" s="24">
        <v>38778</v>
      </c>
      <c r="C45" s="24">
        <v>33149</v>
      </c>
      <c r="D45" s="24">
        <v>27401</v>
      </c>
      <c r="E45" s="24">
        <v>22072</v>
      </c>
      <c r="F45" s="24">
        <v>21623</v>
      </c>
      <c r="G45" s="24">
        <v>18118</v>
      </c>
      <c r="H45" s="24">
        <v>16872</v>
      </c>
      <c r="I45" s="24">
        <v>15029</v>
      </c>
      <c r="J45" s="24">
        <v>13863</v>
      </c>
      <c r="K45" s="24">
        <v>14318</v>
      </c>
      <c r="L45" s="24">
        <v>12635</v>
      </c>
      <c r="M45" s="24">
        <v>10754</v>
      </c>
    </row>
    <row r="46" spans="1:13" x14ac:dyDescent="0.2">
      <c r="A46" s="23" t="s">
        <v>46</v>
      </c>
      <c r="B46" s="24">
        <v>48670</v>
      </c>
      <c r="C46" s="24">
        <v>44788</v>
      </c>
      <c r="D46" s="24">
        <v>45369</v>
      </c>
      <c r="E46" s="24">
        <v>43480</v>
      </c>
      <c r="F46" s="24">
        <v>41946</v>
      </c>
      <c r="G46" s="24">
        <v>36852</v>
      </c>
      <c r="H46" s="24">
        <v>33129</v>
      </c>
      <c r="I46" s="24">
        <v>31885</v>
      </c>
      <c r="J46" s="24">
        <v>29147</v>
      </c>
      <c r="K46" s="24">
        <v>29015</v>
      </c>
      <c r="L46" s="24">
        <v>24705</v>
      </c>
      <c r="M46" s="24">
        <v>17529</v>
      </c>
    </row>
    <row r="47" spans="1:13" x14ac:dyDescent="0.2">
      <c r="A47" s="23" t="s">
        <v>47</v>
      </c>
      <c r="B47" s="24">
        <v>19524</v>
      </c>
      <c r="C47" s="24">
        <v>18746</v>
      </c>
      <c r="D47" s="24">
        <v>18962</v>
      </c>
      <c r="E47" s="24">
        <v>15378</v>
      </c>
      <c r="F47" s="24">
        <v>15386</v>
      </c>
      <c r="G47" s="24">
        <v>14667</v>
      </c>
      <c r="H47" s="24">
        <v>13342</v>
      </c>
      <c r="I47" s="24">
        <v>13222</v>
      </c>
      <c r="J47" s="24">
        <v>11912</v>
      </c>
      <c r="K47" s="24">
        <v>11535</v>
      </c>
      <c r="L47" s="24">
        <v>10917</v>
      </c>
      <c r="M47" s="24">
        <v>10210</v>
      </c>
    </row>
    <row r="48" spans="1:13" x14ac:dyDescent="0.2">
      <c r="A48" s="23" t="s">
        <v>48</v>
      </c>
      <c r="B48" s="24">
        <v>7114</v>
      </c>
      <c r="C48" s="24">
        <v>9499</v>
      </c>
      <c r="D48" s="24">
        <v>12167</v>
      </c>
      <c r="E48" s="24">
        <v>11392</v>
      </c>
      <c r="F48" s="24">
        <v>14510</v>
      </c>
      <c r="G48" s="24">
        <v>18769</v>
      </c>
      <c r="H48" s="24">
        <v>32062</v>
      </c>
      <c r="I48" s="24">
        <v>40188</v>
      </c>
      <c r="J48" s="24">
        <v>44550</v>
      </c>
      <c r="K48" s="24">
        <v>43617</v>
      </c>
      <c r="L48" s="24">
        <v>48348</v>
      </c>
      <c r="M48" s="24">
        <v>54583</v>
      </c>
    </row>
    <row r="51" spans="1:50" x14ac:dyDescent="0.2">
      <c r="A51" s="22" t="s">
        <v>50</v>
      </c>
    </row>
    <row r="52" spans="1:50" x14ac:dyDescent="0.2">
      <c r="A52" s="23" t="s">
        <v>46</v>
      </c>
    </row>
    <row r="54" spans="1:50" x14ac:dyDescent="0.2">
      <c r="B54" t="s">
        <v>52</v>
      </c>
      <c r="C54" t="s">
        <v>53</v>
      </c>
      <c r="D54" t="s">
        <v>54</v>
      </c>
      <c r="E54" t="s">
        <v>55</v>
      </c>
      <c r="F54" t="s">
        <v>56</v>
      </c>
      <c r="G54" t="s">
        <v>57</v>
      </c>
      <c r="H54" t="s">
        <v>58</v>
      </c>
      <c r="I54" t="s">
        <v>59</v>
      </c>
      <c r="J54" t="s">
        <v>60</v>
      </c>
      <c r="K54" t="s">
        <v>61</v>
      </c>
      <c r="L54" t="s">
        <v>62</v>
      </c>
      <c r="M54" t="s">
        <v>63</v>
      </c>
      <c r="N54" t="s">
        <v>64</v>
      </c>
      <c r="O54" t="s">
        <v>65</v>
      </c>
      <c r="P54" t="s">
        <v>66</v>
      </c>
      <c r="Q54" t="s">
        <v>67</v>
      </c>
      <c r="R54" t="s">
        <v>68</v>
      </c>
      <c r="S54" t="s">
        <v>69</v>
      </c>
      <c r="T54" t="s">
        <v>70</v>
      </c>
      <c r="U54" t="s">
        <v>71</v>
      </c>
      <c r="V54" t="s">
        <v>72</v>
      </c>
      <c r="W54" t="s">
        <v>73</v>
      </c>
      <c r="X54" t="s">
        <v>74</v>
      </c>
      <c r="Y54" t="s">
        <v>75</v>
      </c>
      <c r="Z54" t="s">
        <v>76</v>
      </c>
      <c r="AA54" t="s">
        <v>77</v>
      </c>
      <c r="AB54" t="s">
        <v>78</v>
      </c>
      <c r="AC54" t="s">
        <v>79</v>
      </c>
      <c r="AD54" t="s">
        <v>80</v>
      </c>
      <c r="AE54" t="s">
        <v>81</v>
      </c>
      <c r="AF54" t="s">
        <v>82</v>
      </c>
      <c r="AG54" t="s">
        <v>83</v>
      </c>
      <c r="AH54" t="s">
        <v>84</v>
      </c>
      <c r="AI54" t="s">
        <v>85</v>
      </c>
      <c r="AJ54" t="s">
        <v>86</v>
      </c>
      <c r="AK54" t="s">
        <v>87</v>
      </c>
      <c r="AL54" t="s">
        <v>88</v>
      </c>
      <c r="AM54" t="s">
        <v>89</v>
      </c>
      <c r="AN54" t="s">
        <v>90</v>
      </c>
      <c r="AO54" t="s">
        <v>91</v>
      </c>
      <c r="AP54" t="s">
        <v>92</v>
      </c>
      <c r="AQ54" t="s">
        <v>93</v>
      </c>
      <c r="AR54" t="s">
        <v>94</v>
      </c>
      <c r="AS54" t="s">
        <v>95</v>
      </c>
      <c r="AT54" t="s">
        <v>96</v>
      </c>
      <c r="AU54" t="s">
        <v>97</v>
      </c>
      <c r="AV54" t="s">
        <v>98</v>
      </c>
      <c r="AW54" t="s">
        <v>99</v>
      </c>
      <c r="AX54" t="s">
        <v>100</v>
      </c>
    </row>
    <row r="55" spans="1:50" x14ac:dyDescent="0.2">
      <c r="A55" t="s">
        <v>101</v>
      </c>
      <c r="B55">
        <v>12330</v>
      </c>
      <c r="C55">
        <v>9391</v>
      </c>
      <c r="D55">
        <v>10665</v>
      </c>
      <c r="E55">
        <v>16228</v>
      </c>
      <c r="F55">
        <v>11808</v>
      </c>
      <c r="G55">
        <v>8867</v>
      </c>
      <c r="H55">
        <v>9897</v>
      </c>
      <c r="I55">
        <v>13961</v>
      </c>
      <c r="J55">
        <v>11934</v>
      </c>
      <c r="K55">
        <v>8306</v>
      </c>
      <c r="L55">
        <v>10027</v>
      </c>
      <c r="M55">
        <v>14906</v>
      </c>
      <c r="N55">
        <v>12020</v>
      </c>
      <c r="O55">
        <v>8038</v>
      </c>
      <c r="P55">
        <v>9930</v>
      </c>
      <c r="Q55">
        <v>13278</v>
      </c>
      <c r="R55">
        <v>10776</v>
      </c>
      <c r="S55">
        <v>7957</v>
      </c>
      <c r="T55">
        <v>9673</v>
      </c>
      <c r="U55">
        <v>13482</v>
      </c>
      <c r="V55">
        <v>10106</v>
      </c>
      <c r="W55">
        <v>7000</v>
      </c>
      <c r="X55">
        <v>8424</v>
      </c>
      <c r="Y55">
        <v>11098</v>
      </c>
      <c r="Z55">
        <v>8322</v>
      </c>
      <c r="AA55">
        <v>5973</v>
      </c>
      <c r="AB55">
        <v>7461</v>
      </c>
      <c r="AC55">
        <v>11218</v>
      </c>
      <c r="AD55">
        <v>9407</v>
      </c>
      <c r="AE55">
        <v>5892</v>
      </c>
      <c r="AF55">
        <v>6908</v>
      </c>
      <c r="AG55">
        <v>9570</v>
      </c>
      <c r="AH55">
        <v>7726</v>
      </c>
      <c r="AI55">
        <v>5542</v>
      </c>
      <c r="AJ55">
        <v>6273</v>
      </c>
      <c r="AK55">
        <v>9596</v>
      </c>
      <c r="AL55">
        <v>6783</v>
      </c>
      <c r="AM55">
        <v>6275</v>
      </c>
      <c r="AN55">
        <v>6775</v>
      </c>
      <c r="AO55">
        <v>8932</v>
      </c>
      <c r="AP55">
        <v>6542</v>
      </c>
      <c r="AQ55">
        <v>4947</v>
      </c>
      <c r="AR55">
        <v>5627</v>
      </c>
      <c r="AS55">
        <v>7437</v>
      </c>
      <c r="AT55">
        <v>5496</v>
      </c>
      <c r="AU55">
        <v>2826</v>
      </c>
      <c r="AV55">
        <v>4492</v>
      </c>
      <c r="AW55">
        <v>4616</v>
      </c>
      <c r="AX55">
        <v>3294</v>
      </c>
    </row>
    <row r="58" spans="1:50" x14ac:dyDescent="0.2">
      <c r="A58" s="22" t="s">
        <v>103</v>
      </c>
    </row>
    <row r="59" spans="1:50" x14ac:dyDescent="0.2">
      <c r="A59" s="22" t="s">
        <v>115</v>
      </c>
      <c r="L59" t="s">
        <v>106</v>
      </c>
    </row>
    <row r="60" spans="1:50" x14ac:dyDescent="0.2">
      <c r="A60" s="25" t="s">
        <v>104</v>
      </c>
    </row>
    <row r="61" spans="1:50" x14ac:dyDescent="0.2">
      <c r="A61" s="15"/>
      <c r="B61" t="s">
        <v>107</v>
      </c>
      <c r="C61" t="s">
        <v>108</v>
      </c>
      <c r="D61" t="s">
        <v>109</v>
      </c>
      <c r="E61" t="s">
        <v>110</v>
      </c>
      <c r="F61" t="s">
        <v>111</v>
      </c>
      <c r="G61" t="s">
        <v>112</v>
      </c>
      <c r="H61" t="s">
        <v>113</v>
      </c>
      <c r="I61" t="s">
        <v>114</v>
      </c>
      <c r="J61" t="s">
        <v>33</v>
      </c>
      <c r="K61" t="s">
        <v>34</v>
      </c>
      <c r="L61" t="s">
        <v>35</v>
      </c>
      <c r="M61" t="s">
        <v>36</v>
      </c>
      <c r="N61" t="s">
        <v>37</v>
      </c>
      <c r="O61" t="s">
        <v>38</v>
      </c>
      <c r="P61" t="s">
        <v>39</v>
      </c>
      <c r="Q61" t="s">
        <v>40</v>
      </c>
      <c r="R61" t="s">
        <v>41</v>
      </c>
      <c r="S61" t="s">
        <v>42</v>
      </c>
      <c r="T61" t="s">
        <v>43</v>
      </c>
      <c r="U61" t="s">
        <v>44</v>
      </c>
    </row>
    <row r="62" spans="1:50" ht="16" x14ac:dyDescent="0.2">
      <c r="A62" s="26" t="s">
        <v>121</v>
      </c>
      <c r="B62">
        <v>-63.9</v>
      </c>
      <c r="C62">
        <v>-79.599999999999994</v>
      </c>
      <c r="D62">
        <v>-78.5</v>
      </c>
      <c r="E62">
        <v>-81.5</v>
      </c>
      <c r="F62">
        <v>-76</v>
      </c>
      <c r="G62">
        <v>-66.400000000000006</v>
      </c>
      <c r="H62">
        <v>-67.099999999999994</v>
      </c>
      <c r="I62">
        <v>-66.099999999999994</v>
      </c>
      <c r="J62">
        <v>-58.7</v>
      </c>
      <c r="K62">
        <v>-72.599999999999994</v>
      </c>
      <c r="L62">
        <v>-67.5</v>
      </c>
      <c r="M62">
        <v>-65.2</v>
      </c>
      <c r="N62">
        <v>-60.5</v>
      </c>
      <c r="O62">
        <v>-60.6</v>
      </c>
      <c r="P62">
        <v>-65.900000000000006</v>
      </c>
      <c r="Q62">
        <v>-88.4</v>
      </c>
      <c r="R62">
        <v>-93.2</v>
      </c>
      <c r="S62">
        <v>-111.3</v>
      </c>
      <c r="T62">
        <v>-124.9</v>
      </c>
      <c r="U62">
        <v>-124.2</v>
      </c>
    </row>
    <row r="63" spans="1:50" x14ac:dyDescent="0.2">
      <c r="A63" s="23" t="s">
        <v>122</v>
      </c>
      <c r="B63">
        <v>199.7</v>
      </c>
      <c r="C63">
        <v>199.1</v>
      </c>
      <c r="D63">
        <v>215.4</v>
      </c>
      <c r="E63">
        <v>209.6</v>
      </c>
      <c r="F63">
        <v>211.8</v>
      </c>
      <c r="G63">
        <v>202.6</v>
      </c>
      <c r="H63">
        <v>209.8</v>
      </c>
      <c r="I63">
        <v>179.8</v>
      </c>
      <c r="J63">
        <v>162</v>
      </c>
      <c r="K63">
        <v>139.6</v>
      </c>
      <c r="L63">
        <v>142.4</v>
      </c>
      <c r="M63">
        <v>126.5</v>
      </c>
      <c r="N63">
        <v>110.3</v>
      </c>
      <c r="O63">
        <v>126.5</v>
      </c>
      <c r="P63">
        <v>117.1</v>
      </c>
      <c r="Q63">
        <v>125.3</v>
      </c>
      <c r="R63">
        <v>143</v>
      </c>
      <c r="S63">
        <v>140.80000000000001</v>
      </c>
      <c r="T63">
        <v>111.8</v>
      </c>
      <c r="U63">
        <v>90.4</v>
      </c>
    </row>
    <row r="64" spans="1:50" x14ac:dyDescent="0.2">
      <c r="A64" s="23" t="s">
        <v>123</v>
      </c>
      <c r="B64">
        <v>-266.10000000000002</v>
      </c>
      <c r="C64">
        <v>-318.39999999999998</v>
      </c>
      <c r="D64">
        <v>-372.9</v>
      </c>
      <c r="E64">
        <v>-414.2</v>
      </c>
      <c r="F64">
        <v>-386</v>
      </c>
      <c r="G64">
        <v>-329.9</v>
      </c>
      <c r="H64">
        <v>-487.2</v>
      </c>
      <c r="I64">
        <v>-664.6</v>
      </c>
      <c r="J64">
        <v>-441.8</v>
      </c>
      <c r="K64">
        <v>-514.6</v>
      </c>
      <c r="L64">
        <v>-534.70000000000005</v>
      </c>
      <c r="M64">
        <v>-490.9</v>
      </c>
      <c r="N64">
        <v>-524.29999999999995</v>
      </c>
      <c r="O64">
        <v>-482.6</v>
      </c>
      <c r="P64">
        <v>-437.2</v>
      </c>
      <c r="Q64">
        <v>-548.6</v>
      </c>
      <c r="R64">
        <v>-483.4</v>
      </c>
      <c r="S64">
        <v>-234.2</v>
      </c>
      <c r="T64">
        <v>-147.1</v>
      </c>
      <c r="U64">
        <v>-74.400000000000006</v>
      </c>
    </row>
    <row r="65" spans="1:1" x14ac:dyDescent="0.2">
      <c r="A65" s="15"/>
    </row>
    <row r="66" spans="1:1" x14ac:dyDescent="0.2">
      <c r="A66" s="23" t="s">
        <v>105</v>
      </c>
    </row>
  </sheetData>
  <pageMargins left="0.75" right="0.75" top="0.75" bottom="0.5" header="0.5" footer="0.7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53F278D2B87949B30BB6D06DB00237" ma:contentTypeVersion="12" ma:contentTypeDescription="Opret et nyt dokument." ma:contentTypeScope="" ma:versionID="9cdd285c13f13c877e55b18629b8801b">
  <xsd:schema xmlns:xsd="http://www.w3.org/2001/XMLSchema" xmlns:xs="http://www.w3.org/2001/XMLSchema" xmlns:p="http://schemas.microsoft.com/office/2006/metadata/properties" xmlns:ns3="86549000-fd62-4726-9e80-a3f7f5d05004" xmlns:ns4="a2c6c55c-4f99-4feb-94c6-bd5445ec58ff" targetNamespace="http://schemas.microsoft.com/office/2006/metadata/properties" ma:root="true" ma:fieldsID="f14fc4136d5dd9398e750eb10fcccadd" ns3:_="" ns4:_="">
    <xsd:import namespace="86549000-fd62-4726-9e80-a3f7f5d05004"/>
    <xsd:import namespace="a2c6c55c-4f99-4feb-94c6-bd5445ec58f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49000-fd62-4726-9e80-a3f7f5d050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6c55c-4f99-4feb-94c6-bd5445ec5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67E370-5648-417D-B7F7-9DCE40B659E5}">
  <ds:schemaRefs>
    <ds:schemaRef ds:uri="http://purl.org/dc/elements/1.1/"/>
    <ds:schemaRef ds:uri="a2c6c55c-4f99-4feb-94c6-bd5445ec58ff"/>
    <ds:schemaRef ds:uri="86549000-fd62-4726-9e80-a3f7f5d05004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5EF4EA-EFB2-48EA-BFEC-957A62BA05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BA31CA-3556-4085-9C7A-B4A3B5849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549000-fd62-4726-9e80-a3f7f5d05004"/>
    <ds:schemaRef ds:uri="a2c6c55c-4f99-4feb-94c6-bd5445ec58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Figurer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Ane Møller Larsen</cp:lastModifiedBy>
  <dcterms:created xsi:type="dcterms:W3CDTF">2019-03-12T14:45:42Z</dcterms:created>
  <dcterms:modified xsi:type="dcterms:W3CDTF">2021-09-15T07:59:29Z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0x010100DA53F278D2B87949B30BB6D06DB00237</vt:lpwstr>
  </property>
</Properties>
</file>